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\Downloads\"/>
    </mc:Choice>
  </mc:AlternateContent>
  <xr:revisionPtr revIDLastSave="0" documentId="13_ncr:1_{354CD62C-0415-4C40-8EAC-8E181F5BEA85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Calcul Volume" sheetId="3" r:id="rId1"/>
    <sheet name="Feuille de calcul" sheetId="2" state="hidden" r:id="rId2"/>
  </sheets>
  <definedNames>
    <definedName name="_xlnm.Print_Area" localSheetId="0">'Calcul Volume'!$A$1:$H$105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2" i="3" l="1"/>
  <c r="D101" i="3"/>
  <c r="D100" i="3"/>
  <c r="D99" i="3"/>
  <c r="D98" i="3"/>
  <c r="D97" i="3"/>
  <c r="D96" i="3"/>
  <c r="D95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8" i="3"/>
  <c r="H77" i="3"/>
  <c r="H76" i="3"/>
  <c r="H75" i="3"/>
  <c r="H74" i="3"/>
  <c r="H72" i="3"/>
  <c r="H71" i="3"/>
  <c r="H70" i="3"/>
  <c r="H69" i="3"/>
  <c r="H68" i="3"/>
  <c r="H66" i="3"/>
  <c r="H65" i="3"/>
  <c r="H64" i="3"/>
  <c r="H63" i="3"/>
  <c r="H61" i="3"/>
  <c r="H60" i="3"/>
  <c r="H59" i="3"/>
  <c r="H58" i="3"/>
  <c r="H56" i="3"/>
  <c r="H55" i="3"/>
  <c r="H54" i="3"/>
  <c r="H53" i="3"/>
  <c r="H52" i="3"/>
  <c r="H51" i="3"/>
  <c r="H50" i="3"/>
  <c r="H49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3" i="3"/>
  <c r="H22" i="3"/>
  <c r="H21" i="3"/>
  <c r="H20" i="3"/>
  <c r="H19" i="3"/>
  <c r="H18" i="3"/>
  <c r="H17" i="3"/>
  <c r="H16" i="3"/>
  <c r="H15" i="3"/>
  <c r="H14" i="3"/>
  <c r="A11" i="3"/>
  <c r="A11" i="2"/>
  <c r="H95" i="3" l="1"/>
  <c r="H97" i="3"/>
  <c r="H98" i="3"/>
  <c r="H99" i="3"/>
  <c r="H100" i="3"/>
  <c r="D104" i="3"/>
  <c r="H96" i="3"/>
  <c r="H101" i="3"/>
  <c r="H102" i="3"/>
  <c r="D95" i="2"/>
  <c r="D102" i="2"/>
  <c r="D101" i="2"/>
  <c r="D100" i="2"/>
  <c r="D99" i="2"/>
  <c r="D98" i="2"/>
  <c r="D97" i="2"/>
  <c r="D96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5" i="2"/>
  <c r="J76" i="2"/>
  <c r="J77" i="2"/>
  <c r="J78" i="2"/>
  <c r="J74" i="2"/>
  <c r="J69" i="2"/>
  <c r="J70" i="2"/>
  <c r="J71" i="2"/>
  <c r="J72" i="2"/>
  <c r="J68" i="2"/>
  <c r="J64" i="2"/>
  <c r="J65" i="2"/>
  <c r="J66" i="2"/>
  <c r="J63" i="2"/>
  <c r="J59" i="2"/>
  <c r="J60" i="2"/>
  <c r="J61" i="2"/>
  <c r="J58" i="2"/>
  <c r="J50" i="2"/>
  <c r="J51" i="2"/>
  <c r="J52" i="2"/>
  <c r="J53" i="2"/>
  <c r="J54" i="2"/>
  <c r="J55" i="2"/>
  <c r="J56" i="2"/>
  <c r="J49" i="2"/>
  <c r="D105" i="3" l="1"/>
  <c r="J100" i="2"/>
  <c r="J97" i="2"/>
  <c r="J99" i="2"/>
  <c r="D104" i="2"/>
  <c r="J101" i="2"/>
  <c r="J98" i="2"/>
  <c r="J102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25" i="2"/>
  <c r="J15" i="2"/>
  <c r="J16" i="2"/>
  <c r="J17" i="2"/>
  <c r="J18" i="2"/>
  <c r="J19" i="2"/>
  <c r="J20" i="2"/>
  <c r="J21" i="2"/>
  <c r="J22" i="2"/>
  <c r="J23" i="2"/>
  <c r="J14" i="2"/>
  <c r="J96" i="2" l="1"/>
  <c r="J95" i="2"/>
  <c r="D105" i="2" l="1"/>
</calcChain>
</file>

<file path=xl/sharedStrings.xml><?xml version="1.0" encoding="utf-8"?>
<sst xmlns="http://schemas.openxmlformats.org/spreadsheetml/2006/main" count="196" uniqueCount="97">
  <si>
    <t>Cuisinière</t>
  </si>
  <si>
    <t>Nombre</t>
  </si>
  <si>
    <t>Elements</t>
  </si>
  <si>
    <t>Cuisine</t>
  </si>
  <si>
    <t>Lave-vaisselle</t>
  </si>
  <si>
    <t>Escabeau</t>
  </si>
  <si>
    <t xml:space="preserve">Meuble haut ou bas 3 portes </t>
  </si>
  <si>
    <t xml:space="preserve">Frigo américain </t>
  </si>
  <si>
    <t>Micro-ondes</t>
  </si>
  <si>
    <t>Tabouret</t>
  </si>
  <si>
    <t>Meuble haut ou bas 2 portes</t>
  </si>
  <si>
    <t>Frigo normal</t>
  </si>
  <si>
    <t xml:space="preserve">Frigo top </t>
  </si>
  <si>
    <t>Volume (m3)</t>
  </si>
  <si>
    <t>Séjour</t>
  </si>
  <si>
    <t>Chaise</t>
  </si>
  <si>
    <t>Secrétaire</t>
  </si>
  <si>
    <t>Gros fauteuil 1 place</t>
  </si>
  <si>
    <t xml:space="preserve">Table normale </t>
  </si>
  <si>
    <t>Grande table</t>
  </si>
  <si>
    <t xml:space="preserve">Bahut 3 portes </t>
  </si>
  <si>
    <t xml:space="preserve">Bahut 4 portes </t>
  </si>
  <si>
    <t xml:space="preserve">Plante (petite) </t>
  </si>
  <si>
    <t xml:space="preserve">Plante (moyenne) </t>
  </si>
  <si>
    <t xml:space="preserve">Plante (grande) </t>
  </si>
  <si>
    <t xml:space="preserve">Ordinateur PC </t>
  </si>
  <si>
    <t xml:space="preserve">Meuble 2 corps (grand) </t>
  </si>
  <si>
    <t xml:space="preserve">Meuble 2 corps (petit) </t>
  </si>
  <si>
    <t>Argentier</t>
  </si>
  <si>
    <t xml:space="preserve">Meuble étagères </t>
  </si>
  <si>
    <t xml:space="preserve">Meuble TV </t>
  </si>
  <si>
    <t xml:space="preserve">TV (petite) </t>
  </si>
  <si>
    <t xml:space="preserve">TV (grande) </t>
  </si>
  <si>
    <t xml:space="preserve">Canapé 2 places </t>
  </si>
  <si>
    <t xml:space="preserve">Canapé 3 places </t>
  </si>
  <si>
    <t xml:space="preserve">Fauteuil 1 place </t>
  </si>
  <si>
    <t xml:space="preserve">Tapis (petit) </t>
  </si>
  <si>
    <t xml:space="preserve">Tapis (grand) </t>
  </si>
  <si>
    <t>Chambre</t>
  </si>
  <si>
    <t xml:space="preserve">Lit 1 personne </t>
  </si>
  <si>
    <t xml:space="preserve">Table de chevet </t>
  </si>
  <si>
    <t>Armoire normale 3 portes</t>
  </si>
  <si>
    <t>Commode</t>
  </si>
  <si>
    <t xml:space="preserve">Lit 2 personnes </t>
  </si>
  <si>
    <t xml:space="preserve">Armoire normale 2 portes </t>
  </si>
  <si>
    <t>Grande armoire 2 portes</t>
  </si>
  <si>
    <t>Coiffeuse</t>
  </si>
  <si>
    <t>Salle de bains</t>
  </si>
  <si>
    <t>Meuble salle de bain</t>
  </si>
  <si>
    <t xml:space="preserve">Panier à linge </t>
  </si>
  <si>
    <t xml:space="preserve">Sêche linge </t>
  </si>
  <si>
    <t>Lave-linge</t>
  </si>
  <si>
    <t>Conditionnement</t>
  </si>
  <si>
    <t xml:space="preserve">Carton standard </t>
  </si>
  <si>
    <t>Barel (carton pour verres)</t>
  </si>
  <si>
    <t xml:space="preserve">Carton livres </t>
  </si>
  <si>
    <t>Penderie</t>
  </si>
  <si>
    <t>Garage</t>
  </si>
  <si>
    <t>Vélo</t>
  </si>
  <si>
    <t xml:space="preserve">Scooter, Moto de 80 à 500cm³ </t>
  </si>
  <si>
    <t xml:space="preserve">Moto de 550 à 1000cm³ </t>
  </si>
  <si>
    <t xml:space="preserve">Moto au delà de 1000cm³ </t>
  </si>
  <si>
    <t>Tondeuse</t>
  </si>
  <si>
    <t>Terrasse jardin</t>
  </si>
  <si>
    <t>Table</t>
  </si>
  <si>
    <t>Balançoire</t>
  </si>
  <si>
    <t>Transat</t>
  </si>
  <si>
    <t xml:space="preserve">Grosse plante </t>
  </si>
  <si>
    <t>Divers</t>
  </si>
  <si>
    <t>Aquarium (petit)</t>
  </si>
  <si>
    <t xml:space="preserve">Aquarium (moyen) </t>
  </si>
  <si>
    <t xml:space="preserve">Aquarium (grand) </t>
  </si>
  <si>
    <t xml:space="preserve">Piano droit </t>
  </si>
  <si>
    <t xml:space="preserve">Piano quart de queue </t>
  </si>
  <si>
    <t xml:space="preserve">Piano tiers de queue </t>
  </si>
  <si>
    <t>Grand piano</t>
  </si>
  <si>
    <t xml:space="preserve">Piano concert </t>
  </si>
  <si>
    <t>Billard</t>
  </si>
  <si>
    <t xml:space="preserve">Coffre fort de plus de 1m de haut </t>
  </si>
  <si>
    <t>Coffre fort de 0,80m à 1m de haut</t>
  </si>
  <si>
    <t xml:space="preserve">Coffre fort de 0,60m à 0,80m de haut </t>
  </si>
  <si>
    <t xml:space="preserve">Coffre fort de moins de 0,60m de haut </t>
  </si>
  <si>
    <t>Paver</t>
  </si>
  <si>
    <t>Total cuisine</t>
  </si>
  <si>
    <t>Total séjour</t>
  </si>
  <si>
    <t>Total chambre</t>
  </si>
  <si>
    <t>Total salle de bains</t>
  </si>
  <si>
    <t>Total conditionnement</t>
  </si>
  <si>
    <t>Total garage</t>
  </si>
  <si>
    <t>Total terrasse jardin</t>
  </si>
  <si>
    <t>Total divers</t>
  </si>
  <si>
    <t>Nombre total de colis</t>
  </si>
  <si>
    <t>Volume total de la maison (m3)</t>
  </si>
  <si>
    <t>Feuille de calcul Magellan Transit</t>
  </si>
  <si>
    <t>Résultat (m3)</t>
  </si>
  <si>
    <t>Volume total</t>
  </si>
  <si>
    <t>Volume par pièces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</si>
</sst>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4"/>
      <color rgb="FFFF000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0" borderId="6" xfId="0" applyFont="1" applyBorder="1"/>
    <xf numFmtId="0" fontId="3" fillId="3" borderId="6" xfId="0" applyFont="1" applyFill="1" applyBorder="1" applyAlignment="1">
      <alignment horizontal="center"/>
    </xf>
    <xf numFmtId="0" fontId="5" fillId="2" borderId="6" xfId="0" applyFont="1" applyFill="1" applyBorder="1" applyAlignment="1"/>
    <xf numFmtId="0" fontId="2" fillId="5" borderId="6" xfId="0" applyFont="1" applyFill="1" applyBorder="1" applyAlignment="1">
      <alignment horizontal="center"/>
    </xf>
    <xf numFmtId="0" fontId="4" fillId="0" borderId="12" xfId="0" applyFont="1" applyBorder="1"/>
    <xf numFmtId="0" fontId="2" fillId="0" borderId="17" xfId="0" applyFont="1" applyBorder="1"/>
    <xf numFmtId="0" fontId="2" fillId="0" borderId="12" xfId="0" applyFont="1" applyBorder="1"/>
    <xf numFmtId="0" fontId="2" fillId="0" borderId="10" xfId="0" applyFont="1" applyBorder="1"/>
    <xf numFmtId="0" fontId="3" fillId="2" borderId="9" xfId="0" applyFont="1" applyFill="1" applyBorder="1" applyAlignment="1"/>
    <xf numFmtId="0" fontId="2" fillId="5" borderId="8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2" fillId="10" borderId="23" xfId="0" applyFont="1" applyFill="1" applyBorder="1" applyAlignment="1">
      <alignment horizontal="center" vertical="center"/>
    </xf>
    <xf numFmtId="0" fontId="11" fillId="5" borderId="20" xfId="0" applyFont="1" applyFill="1" applyBorder="1"/>
    <xf numFmtId="0" fontId="11" fillId="5" borderId="27" xfId="0" applyFont="1" applyFill="1" applyBorder="1"/>
    <xf numFmtId="0" fontId="10" fillId="5" borderId="2" xfId="0" applyFont="1" applyFill="1" applyBorder="1" applyAlignment="1">
      <alignment horizontal="center" vertical="center"/>
    </xf>
    <xf numFmtId="0" fontId="0" fillId="0" borderId="6" xfId="0" applyBorder="1" applyProtection="1"/>
    <xf numFmtId="0" fontId="0" fillId="0" borderId="6" xfId="0" applyBorder="1" applyAlignment="1" applyProtection="1">
      <alignment horizontal="center" vertical="center"/>
    </xf>
    <xf numFmtId="0" fontId="9" fillId="6" borderId="6" xfId="0" applyFont="1" applyFill="1" applyBorder="1" applyAlignment="1" applyProtection="1">
      <alignment horizontal="center"/>
    </xf>
    <xf numFmtId="0" fontId="6" fillId="8" borderId="6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/>
    <xf numFmtId="0" fontId="11" fillId="5" borderId="4" xfId="0" applyFont="1" applyFill="1" applyBorder="1"/>
    <xf numFmtId="0" fontId="4" fillId="0" borderId="28" xfId="0" applyFont="1" applyBorder="1"/>
    <xf numFmtId="0" fontId="2" fillId="0" borderId="7" xfId="0" applyFont="1" applyBorder="1"/>
    <xf numFmtId="0" fontId="2" fillId="0" borderId="30" xfId="0" applyFont="1" applyBorder="1"/>
    <xf numFmtId="0" fontId="2" fillId="0" borderId="28" xfId="0" applyFont="1" applyBorder="1"/>
    <xf numFmtId="0" fontId="2" fillId="0" borderId="31" xfId="0" applyFont="1" applyBorder="1"/>
    <xf numFmtId="0" fontId="12" fillId="10" borderId="16" xfId="0" applyFont="1" applyFill="1" applyBorder="1" applyAlignment="1">
      <alignment horizontal="left"/>
    </xf>
    <xf numFmtId="0" fontId="12" fillId="10" borderId="17" xfId="0" applyFont="1" applyFill="1" applyBorder="1" applyAlignment="1">
      <alignment horizontal="left"/>
    </xf>
    <xf numFmtId="0" fontId="12" fillId="5" borderId="1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0" fontId="3" fillId="10" borderId="14" xfId="0" applyFont="1" applyFill="1" applyBorder="1" applyAlignment="1">
      <alignment horizontal="left"/>
    </xf>
    <xf numFmtId="0" fontId="3" fillId="10" borderId="6" xfId="0" applyFont="1" applyFill="1" applyBorder="1" applyAlignment="1">
      <alignment horizontal="left"/>
    </xf>
    <xf numFmtId="0" fontId="2" fillId="7" borderId="6" xfId="0" applyFont="1" applyFill="1" applyBorder="1" applyAlignment="1">
      <alignment horizontal="center"/>
    </xf>
    <xf numFmtId="0" fontId="3" fillId="10" borderId="16" xfId="0" applyFont="1" applyFill="1" applyBorder="1" applyAlignment="1">
      <alignment horizontal="left"/>
    </xf>
    <xf numFmtId="0" fontId="3" fillId="10" borderId="17" xfId="0" applyFont="1" applyFill="1" applyBorder="1" applyAlignment="1">
      <alignment horizontal="left"/>
    </xf>
    <xf numFmtId="0" fontId="2" fillId="7" borderId="17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left"/>
    </xf>
    <xf numFmtId="0" fontId="12" fillId="10" borderId="12" xfId="0" applyFont="1" applyFill="1" applyBorder="1" applyAlignment="1">
      <alignment horizontal="left"/>
    </xf>
    <xf numFmtId="0" fontId="12" fillId="5" borderId="12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left"/>
    </xf>
    <xf numFmtId="0" fontId="3" fillId="10" borderId="12" xfId="0" applyFont="1" applyFill="1" applyBorder="1" applyAlignment="1">
      <alignment horizontal="left"/>
    </xf>
    <xf numFmtId="0" fontId="2" fillId="7" borderId="12" xfId="0" applyFont="1" applyFill="1" applyBorder="1" applyAlignment="1" applyProtection="1">
      <alignment horizontal="center"/>
    </xf>
    <xf numFmtId="0" fontId="3" fillId="10" borderId="14" xfId="0" applyFont="1" applyFill="1" applyBorder="1" applyAlignment="1">
      <alignment horizontal="left" vertical="center" wrapText="1"/>
    </xf>
    <xf numFmtId="0" fontId="3" fillId="10" borderId="6" xfId="0" applyFont="1" applyFill="1" applyBorder="1" applyAlignment="1">
      <alignment horizontal="left" vertical="center" wrapText="1"/>
    </xf>
    <xf numFmtId="0" fontId="2" fillId="0" borderId="6" xfId="0" applyFont="1" applyBorder="1" applyAlignment="1" applyProtection="1">
      <alignment horizontal="center"/>
      <protection locked="0"/>
    </xf>
    <xf numFmtId="0" fontId="3" fillId="10" borderId="14" xfId="0" applyFont="1" applyFill="1" applyBorder="1" applyAlignment="1">
      <alignment horizontal="left" wrapText="1"/>
    </xf>
    <xf numFmtId="0" fontId="3" fillId="10" borderId="6" xfId="0" applyFont="1" applyFill="1" applyBorder="1" applyAlignment="1">
      <alignment horizontal="left" wrapText="1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3" fillId="10" borderId="14" xfId="0" applyFont="1" applyFill="1" applyBorder="1" applyAlignment="1">
      <alignment horizontal="left" vertical="center"/>
    </xf>
    <xf numFmtId="0" fontId="3" fillId="10" borderId="6" xfId="0" applyFont="1" applyFill="1" applyBorder="1" applyAlignment="1">
      <alignment horizontal="left" vertical="center"/>
    </xf>
    <xf numFmtId="0" fontId="3" fillId="9" borderId="19" xfId="0" applyFont="1" applyFill="1" applyBorder="1" applyAlignment="1">
      <alignment horizontal="center"/>
    </xf>
    <xf numFmtId="0" fontId="3" fillId="9" borderId="20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2" fillId="0" borderId="12" xfId="0" applyFont="1" applyBorder="1" applyAlignment="1" applyProtection="1">
      <alignment horizontal="center"/>
      <protection locked="0"/>
    </xf>
    <xf numFmtId="0" fontId="3" fillId="10" borderId="22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/>
    </xf>
    <xf numFmtId="0" fontId="2" fillId="0" borderId="10" xfId="0" applyFont="1" applyBorder="1" applyAlignment="1" applyProtection="1">
      <alignment horizontal="center"/>
      <protection locked="0"/>
    </xf>
    <xf numFmtId="0" fontId="3" fillId="9" borderId="19" xfId="0" applyFont="1" applyFill="1" applyBorder="1" applyAlignment="1">
      <alignment horizontal="center" wrapText="1"/>
    </xf>
    <xf numFmtId="0" fontId="3" fillId="9" borderId="20" xfId="0" applyFont="1" applyFill="1" applyBorder="1" applyAlignment="1">
      <alignment horizontal="center" wrapText="1"/>
    </xf>
    <xf numFmtId="0" fontId="3" fillId="9" borderId="21" xfId="0" applyFont="1" applyFill="1" applyBorder="1" applyAlignment="1">
      <alignment horizontal="center" wrapText="1"/>
    </xf>
    <xf numFmtId="0" fontId="9" fillId="6" borderId="24" xfId="0" applyFont="1" applyFill="1" applyBorder="1" applyAlignment="1">
      <alignment horizontal="center"/>
    </xf>
    <xf numFmtId="0" fontId="9" fillId="6" borderId="25" xfId="0" applyFont="1" applyFill="1" applyBorder="1" applyAlignment="1">
      <alignment horizontal="center"/>
    </xf>
    <xf numFmtId="0" fontId="9" fillId="6" borderId="26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9" fillId="6" borderId="29" xfId="0" applyFont="1" applyFill="1" applyBorder="1" applyAlignment="1">
      <alignment horizontal="center"/>
    </xf>
    <xf numFmtId="0" fontId="3" fillId="9" borderId="27" xfId="0" applyFont="1" applyFill="1" applyBorder="1" applyAlignment="1">
      <alignment horizontal="center"/>
    </xf>
    <xf numFmtId="0" fontId="3" fillId="9" borderId="2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105</xdr:row>
          <xdr:rowOff>0</xdr:rowOff>
        </xdr:from>
        <xdr:to>
          <xdr:col>46</xdr:col>
          <xdr:colOff>171450</xdr:colOff>
          <xdr:row>106</xdr:row>
          <xdr:rowOff>66675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105</xdr:row>
          <xdr:rowOff>0</xdr:rowOff>
        </xdr:from>
        <xdr:to>
          <xdr:col>46</xdr:col>
          <xdr:colOff>190500</xdr:colOff>
          <xdr:row>106</xdr:row>
          <xdr:rowOff>133350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781050</xdr:colOff>
      <xdr:row>0</xdr:row>
      <xdr:rowOff>0</xdr:rowOff>
    </xdr:from>
    <xdr:to>
      <xdr:col>7</xdr:col>
      <xdr:colOff>238125</xdr:colOff>
      <xdr:row>9</xdr:row>
      <xdr:rowOff>63511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0"/>
          <a:ext cx="3724275" cy="14922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105</xdr:row>
          <xdr:rowOff>0</xdr:rowOff>
        </xdr:from>
        <xdr:to>
          <xdr:col>34</xdr:col>
          <xdr:colOff>171450</xdr:colOff>
          <xdr:row>106</xdr:row>
          <xdr:rowOff>66675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105</xdr:row>
          <xdr:rowOff>0</xdr:rowOff>
        </xdr:from>
        <xdr:to>
          <xdr:col>34</xdr:col>
          <xdr:colOff>190500</xdr:colOff>
          <xdr:row>106</xdr:row>
          <xdr:rowOff>133350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781050</xdr:colOff>
      <xdr:row>0</xdr:row>
      <xdr:rowOff>0</xdr:rowOff>
    </xdr:from>
    <xdr:to>
      <xdr:col>7</xdr:col>
      <xdr:colOff>238125</xdr:colOff>
      <xdr:row>9</xdr:row>
      <xdr:rowOff>63511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0"/>
          <a:ext cx="3724275" cy="1492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4:AT106"/>
  <sheetViews>
    <sheetView tabSelected="1" zoomScaleNormal="100" workbookViewId="0">
      <pane ySplit="12" topLeftCell="A19" activePane="bottomLeft" state="frozen"/>
      <selection pane="bottomLeft" activeCell="D21" sqref="D21:E21"/>
    </sheetView>
  </sheetViews>
  <sheetFormatPr baseColWidth="10" defaultRowHeight="12.75" x14ac:dyDescent="0.2"/>
  <cols>
    <col min="1" max="1" width="17.28515625" style="1" customWidth="1"/>
    <col min="2" max="2" width="11.42578125" style="1"/>
    <col min="3" max="3" width="22.5703125" style="1" customWidth="1"/>
    <col min="4" max="4" width="10.140625" style="1" customWidth="1"/>
    <col min="5" max="5" width="2.5703125" style="1" customWidth="1"/>
    <col min="6" max="6" width="0.140625" style="1" hidden="1" customWidth="1"/>
    <col min="7" max="7" width="11.42578125" style="1" hidden="1" customWidth="1"/>
    <col min="8" max="8" width="18.7109375" style="4" customWidth="1"/>
    <col min="9" max="41" width="11.42578125" style="1"/>
    <col min="42" max="42" width="0" style="1" hidden="1" customWidth="1"/>
    <col min="43" max="45" width="11.42578125" style="1"/>
    <col min="46" max="46" width="14.85546875" style="4" hidden="1" customWidth="1"/>
    <col min="47" max="16384" width="11.42578125" style="1"/>
  </cols>
  <sheetData>
    <row r="4" spans="1:46" ht="12" customHeight="1" x14ac:dyDescent="0.2"/>
    <row r="5" spans="1:46" ht="12" customHeight="1" x14ac:dyDescent="0.2"/>
    <row r="6" spans="1:46" ht="12" customHeight="1" x14ac:dyDescent="0.2"/>
    <row r="10" spans="1:46" ht="13.5" thickBot="1" x14ac:dyDescent="0.25"/>
    <row r="11" spans="1:46" ht="18.75" thickBot="1" x14ac:dyDescent="0.3">
      <c r="A11" s="8">
        <f ca="1">TODAY()</f>
        <v>43969</v>
      </c>
      <c r="B11" s="87" t="s">
        <v>93</v>
      </c>
      <c r="C11" s="88"/>
      <c r="D11" s="88"/>
      <c r="E11" s="88"/>
      <c r="F11" s="88"/>
      <c r="G11" s="88"/>
      <c r="H11" s="89"/>
      <c r="I11" s="3"/>
      <c r="AT11" s="9"/>
    </row>
    <row r="12" spans="1:46" ht="16.5" thickBot="1" x14ac:dyDescent="0.3">
      <c r="A12" s="90" t="s">
        <v>2</v>
      </c>
      <c r="B12" s="91"/>
      <c r="C12" s="92"/>
      <c r="D12" s="90" t="s">
        <v>1</v>
      </c>
      <c r="E12" s="91"/>
      <c r="F12" s="27"/>
      <c r="G12" s="28"/>
      <c r="H12" s="29" t="s">
        <v>94</v>
      </c>
      <c r="I12" s="3"/>
      <c r="AT12" s="10" t="s">
        <v>13</v>
      </c>
    </row>
    <row r="13" spans="1:46" ht="18.75" thickBot="1" x14ac:dyDescent="0.3">
      <c r="A13" s="77" t="s">
        <v>3</v>
      </c>
      <c r="B13" s="78"/>
      <c r="C13" s="78"/>
      <c r="D13" s="78"/>
      <c r="E13" s="78"/>
      <c r="F13" s="78"/>
      <c r="G13" s="78"/>
      <c r="H13" s="79"/>
      <c r="I13" s="3"/>
      <c r="AT13" s="11"/>
    </row>
    <row r="14" spans="1:46" ht="18" x14ac:dyDescent="0.25">
      <c r="A14" s="64" t="s">
        <v>0</v>
      </c>
      <c r="B14" s="65"/>
      <c r="C14" s="65"/>
      <c r="D14" s="80"/>
      <c r="E14" s="80"/>
      <c r="F14" s="17"/>
      <c r="G14" s="17"/>
      <c r="H14" s="23">
        <f t="shared" ref="H14:H20" si="0">D14*AT14</f>
        <v>0</v>
      </c>
      <c r="I14" s="3"/>
      <c r="AT14" s="12">
        <v>0.5</v>
      </c>
    </row>
    <row r="15" spans="1:46" ht="18" x14ac:dyDescent="0.25">
      <c r="A15" s="48" t="s">
        <v>4</v>
      </c>
      <c r="B15" s="49"/>
      <c r="C15" s="49"/>
      <c r="D15" s="69"/>
      <c r="E15" s="69"/>
      <c r="F15" s="13"/>
      <c r="G15" s="13"/>
      <c r="H15" s="24">
        <f t="shared" si="0"/>
        <v>0</v>
      </c>
      <c r="I15" s="3"/>
      <c r="AT15" s="12">
        <v>0.5</v>
      </c>
    </row>
    <row r="16" spans="1:46" ht="18" x14ac:dyDescent="0.25">
      <c r="A16" s="48" t="s">
        <v>5</v>
      </c>
      <c r="B16" s="49"/>
      <c r="C16" s="49"/>
      <c r="D16" s="69"/>
      <c r="E16" s="69"/>
      <c r="F16" s="13"/>
      <c r="G16" s="13"/>
      <c r="H16" s="24">
        <f t="shared" si="0"/>
        <v>0</v>
      </c>
      <c r="I16" s="3"/>
      <c r="AT16" s="12">
        <v>0.25</v>
      </c>
    </row>
    <row r="17" spans="1:46" ht="18" x14ac:dyDescent="0.25">
      <c r="A17" s="48" t="s">
        <v>6</v>
      </c>
      <c r="B17" s="49"/>
      <c r="C17" s="49"/>
      <c r="D17" s="69"/>
      <c r="E17" s="69"/>
      <c r="F17" s="13"/>
      <c r="G17" s="13"/>
      <c r="H17" s="24">
        <f t="shared" si="0"/>
        <v>0</v>
      </c>
      <c r="I17" s="3"/>
      <c r="AT17" s="12">
        <v>1.25</v>
      </c>
    </row>
    <row r="18" spans="1:46" ht="18" x14ac:dyDescent="0.25">
      <c r="A18" s="48" t="s">
        <v>7</v>
      </c>
      <c r="B18" s="49"/>
      <c r="C18" s="49"/>
      <c r="D18" s="69"/>
      <c r="E18" s="69"/>
      <c r="F18" s="13"/>
      <c r="G18" s="13"/>
      <c r="H18" s="24">
        <f t="shared" si="0"/>
        <v>0</v>
      </c>
      <c r="I18" s="3"/>
      <c r="AT18" s="12">
        <v>1.5</v>
      </c>
    </row>
    <row r="19" spans="1:46" ht="18" x14ac:dyDescent="0.25">
      <c r="A19" s="48" t="s">
        <v>8</v>
      </c>
      <c r="B19" s="49"/>
      <c r="C19" s="49"/>
      <c r="D19" s="69"/>
      <c r="E19" s="69"/>
      <c r="F19" s="13"/>
      <c r="G19" s="13"/>
      <c r="H19" s="24">
        <f t="shared" si="0"/>
        <v>0</v>
      </c>
      <c r="I19" s="3"/>
      <c r="AT19" s="12">
        <v>0.25</v>
      </c>
    </row>
    <row r="20" spans="1:46" ht="18" x14ac:dyDescent="0.25">
      <c r="A20" s="48" t="s">
        <v>9</v>
      </c>
      <c r="B20" s="49"/>
      <c r="C20" s="49"/>
      <c r="D20" s="69"/>
      <c r="E20" s="69"/>
      <c r="F20" s="13"/>
      <c r="G20" s="13"/>
      <c r="H20" s="24">
        <f t="shared" si="0"/>
        <v>0</v>
      </c>
      <c r="I20" s="3"/>
      <c r="AT20" s="12">
        <v>0.25</v>
      </c>
    </row>
    <row r="21" spans="1:46" ht="18" x14ac:dyDescent="0.25">
      <c r="A21" s="48" t="s">
        <v>10</v>
      </c>
      <c r="B21" s="49"/>
      <c r="C21" s="49"/>
      <c r="D21" s="69"/>
      <c r="E21" s="69"/>
      <c r="F21" s="13"/>
      <c r="G21" s="13"/>
      <c r="H21" s="24">
        <f>D21*AP21</f>
        <v>0</v>
      </c>
      <c r="I21" s="3"/>
      <c r="AP21" s="12">
        <v>1</v>
      </c>
      <c r="AT21" s="1"/>
    </row>
    <row r="22" spans="1:46" ht="18" x14ac:dyDescent="0.25">
      <c r="A22" s="48" t="s">
        <v>11</v>
      </c>
      <c r="B22" s="49"/>
      <c r="C22" s="49"/>
      <c r="D22" s="69"/>
      <c r="E22" s="69"/>
      <c r="F22" s="13"/>
      <c r="G22" s="13"/>
      <c r="H22" s="24">
        <f>D22*AP22</f>
        <v>0</v>
      </c>
      <c r="I22" s="3"/>
      <c r="AP22" s="12">
        <v>0.75</v>
      </c>
      <c r="AT22" s="1"/>
    </row>
    <row r="23" spans="1:46" ht="18.75" thickBot="1" x14ac:dyDescent="0.3">
      <c r="A23" s="51" t="s">
        <v>12</v>
      </c>
      <c r="B23" s="52"/>
      <c r="C23" s="52"/>
      <c r="D23" s="72"/>
      <c r="E23" s="72"/>
      <c r="F23" s="18"/>
      <c r="G23" s="18"/>
      <c r="H23" s="25">
        <f>D23*AP23</f>
        <v>0</v>
      </c>
      <c r="I23" s="3"/>
      <c r="AP23" s="12">
        <v>0.5</v>
      </c>
      <c r="AT23" s="1"/>
    </row>
    <row r="24" spans="1:46" ht="18.75" thickBot="1" x14ac:dyDescent="0.3">
      <c r="A24" s="77" t="s">
        <v>14</v>
      </c>
      <c r="B24" s="78"/>
      <c r="C24" s="78"/>
      <c r="D24" s="78"/>
      <c r="E24" s="78"/>
      <c r="F24" s="78"/>
      <c r="G24" s="78"/>
      <c r="H24" s="79"/>
      <c r="I24" s="3"/>
      <c r="AP24" s="11"/>
      <c r="AT24" s="1"/>
    </row>
    <row r="25" spans="1:46" ht="18" x14ac:dyDescent="0.25">
      <c r="A25" s="64" t="s">
        <v>15</v>
      </c>
      <c r="B25" s="65"/>
      <c r="C25" s="65"/>
      <c r="D25" s="80"/>
      <c r="E25" s="80"/>
      <c r="F25" s="19"/>
      <c r="G25" s="19"/>
      <c r="H25" s="23">
        <f>D25*AP25</f>
        <v>0</v>
      </c>
      <c r="I25" s="3"/>
      <c r="AP25" s="12">
        <v>0.25</v>
      </c>
      <c r="AT25" s="1"/>
    </row>
    <row r="26" spans="1:46" ht="18" x14ac:dyDescent="0.25">
      <c r="A26" s="48" t="s">
        <v>18</v>
      </c>
      <c r="B26" s="49"/>
      <c r="C26" s="49"/>
      <c r="D26" s="69"/>
      <c r="E26" s="69"/>
      <c r="F26" s="13"/>
      <c r="G26" s="13"/>
      <c r="H26" s="24">
        <f t="shared" ref="H26:H47" si="1">D26*AT26</f>
        <v>0</v>
      </c>
      <c r="I26" s="3"/>
      <c r="AT26" s="12">
        <v>1</v>
      </c>
    </row>
    <row r="27" spans="1:46" ht="18" x14ac:dyDescent="0.25">
      <c r="A27" s="48" t="s">
        <v>19</v>
      </c>
      <c r="B27" s="49"/>
      <c r="C27" s="49"/>
      <c r="D27" s="69"/>
      <c r="E27" s="69"/>
      <c r="F27" s="13"/>
      <c r="G27" s="13"/>
      <c r="H27" s="24">
        <f t="shared" si="1"/>
        <v>0</v>
      </c>
      <c r="I27" s="3"/>
      <c r="AT27" s="12">
        <v>2</v>
      </c>
    </row>
    <row r="28" spans="1:46" ht="18" x14ac:dyDescent="0.25">
      <c r="A28" s="48" t="s">
        <v>20</v>
      </c>
      <c r="B28" s="49"/>
      <c r="C28" s="49"/>
      <c r="D28" s="69"/>
      <c r="E28" s="69"/>
      <c r="F28" s="13"/>
      <c r="G28" s="13"/>
      <c r="H28" s="24">
        <f t="shared" si="1"/>
        <v>0</v>
      </c>
      <c r="I28" s="3"/>
      <c r="AT28" s="12">
        <v>1.5</v>
      </c>
    </row>
    <row r="29" spans="1:46" ht="18" x14ac:dyDescent="0.25">
      <c r="A29" s="48" t="s">
        <v>21</v>
      </c>
      <c r="B29" s="49"/>
      <c r="C29" s="49"/>
      <c r="D29" s="69"/>
      <c r="E29" s="69"/>
      <c r="F29" s="13"/>
      <c r="G29" s="13"/>
      <c r="H29" s="24">
        <f t="shared" si="1"/>
        <v>0</v>
      </c>
      <c r="I29" s="3"/>
      <c r="AT29" s="12">
        <v>2</v>
      </c>
    </row>
    <row r="30" spans="1:46" ht="18" x14ac:dyDescent="0.25">
      <c r="A30" s="48" t="s">
        <v>22</v>
      </c>
      <c r="B30" s="49"/>
      <c r="C30" s="49"/>
      <c r="D30" s="69"/>
      <c r="E30" s="69"/>
      <c r="F30" s="13"/>
      <c r="G30" s="13"/>
      <c r="H30" s="24">
        <f t="shared" si="1"/>
        <v>0</v>
      </c>
      <c r="I30" s="3"/>
      <c r="AT30" s="12">
        <v>0.2</v>
      </c>
    </row>
    <row r="31" spans="1:46" ht="18" x14ac:dyDescent="0.25">
      <c r="A31" s="48" t="s">
        <v>23</v>
      </c>
      <c r="B31" s="49"/>
      <c r="C31" s="49"/>
      <c r="D31" s="69"/>
      <c r="E31" s="69"/>
      <c r="F31" s="13"/>
      <c r="G31" s="13"/>
      <c r="H31" s="24">
        <f t="shared" si="1"/>
        <v>0</v>
      </c>
      <c r="I31" s="3"/>
      <c r="AT31" s="12">
        <v>0.4</v>
      </c>
    </row>
    <row r="32" spans="1:46" ht="18" x14ac:dyDescent="0.25">
      <c r="A32" s="48" t="s">
        <v>24</v>
      </c>
      <c r="B32" s="49"/>
      <c r="C32" s="49"/>
      <c r="D32" s="69"/>
      <c r="E32" s="69"/>
      <c r="F32" s="13"/>
      <c r="G32" s="13"/>
      <c r="H32" s="24">
        <f t="shared" si="1"/>
        <v>0</v>
      </c>
      <c r="I32" s="3"/>
      <c r="AT32" s="12">
        <v>1</v>
      </c>
    </row>
    <row r="33" spans="1:46" ht="18" x14ac:dyDescent="0.25">
      <c r="A33" s="48" t="s">
        <v>25</v>
      </c>
      <c r="B33" s="49"/>
      <c r="C33" s="49"/>
      <c r="D33" s="69"/>
      <c r="E33" s="69"/>
      <c r="F33" s="13"/>
      <c r="G33" s="13"/>
      <c r="H33" s="24">
        <f t="shared" si="1"/>
        <v>0</v>
      </c>
      <c r="I33" s="3"/>
      <c r="AT33" s="12">
        <v>0.25</v>
      </c>
    </row>
    <row r="34" spans="1:46" ht="18" x14ac:dyDescent="0.25">
      <c r="A34" s="48" t="s">
        <v>26</v>
      </c>
      <c r="B34" s="49"/>
      <c r="C34" s="49"/>
      <c r="D34" s="69"/>
      <c r="E34" s="69"/>
      <c r="F34" s="13"/>
      <c r="G34" s="13"/>
      <c r="H34" s="24">
        <f t="shared" si="1"/>
        <v>0</v>
      </c>
      <c r="I34" s="3"/>
      <c r="AT34" s="12">
        <v>1</v>
      </c>
    </row>
    <row r="35" spans="1:46" ht="18" x14ac:dyDescent="0.25">
      <c r="A35" s="48" t="s">
        <v>27</v>
      </c>
      <c r="B35" s="49"/>
      <c r="C35" s="49"/>
      <c r="D35" s="69"/>
      <c r="E35" s="69"/>
      <c r="F35" s="13"/>
      <c r="G35" s="13"/>
      <c r="H35" s="24">
        <f t="shared" si="1"/>
        <v>0</v>
      </c>
      <c r="I35" s="3"/>
      <c r="AT35" s="12">
        <v>1.5</v>
      </c>
    </row>
    <row r="36" spans="1:46" ht="18" x14ac:dyDescent="0.25">
      <c r="A36" s="48" t="s">
        <v>28</v>
      </c>
      <c r="B36" s="49"/>
      <c r="C36" s="49"/>
      <c r="D36" s="69"/>
      <c r="E36" s="69"/>
      <c r="F36" s="13"/>
      <c r="G36" s="13"/>
      <c r="H36" s="24">
        <f t="shared" si="1"/>
        <v>0</v>
      </c>
      <c r="I36" s="3"/>
      <c r="AT36" s="12">
        <v>1.5</v>
      </c>
    </row>
    <row r="37" spans="1:46" ht="18" x14ac:dyDescent="0.25">
      <c r="A37" s="48" t="s">
        <v>16</v>
      </c>
      <c r="B37" s="49"/>
      <c r="C37" s="49"/>
      <c r="D37" s="69"/>
      <c r="E37" s="69"/>
      <c r="F37" s="13"/>
      <c r="G37" s="13"/>
      <c r="H37" s="24">
        <f t="shared" si="1"/>
        <v>0</v>
      </c>
      <c r="I37" s="3"/>
      <c r="AT37" s="12">
        <v>1</v>
      </c>
    </row>
    <row r="38" spans="1:46" ht="18" x14ac:dyDescent="0.25">
      <c r="A38" s="48" t="s">
        <v>29</v>
      </c>
      <c r="B38" s="49"/>
      <c r="C38" s="49"/>
      <c r="D38" s="69"/>
      <c r="E38" s="69"/>
      <c r="F38" s="13"/>
      <c r="G38" s="13"/>
      <c r="H38" s="24">
        <f t="shared" si="1"/>
        <v>0</v>
      </c>
      <c r="I38" s="3"/>
      <c r="AT38" s="12">
        <v>1</v>
      </c>
    </row>
    <row r="39" spans="1:46" ht="18" x14ac:dyDescent="0.25">
      <c r="A39" s="48" t="s">
        <v>30</v>
      </c>
      <c r="B39" s="49"/>
      <c r="C39" s="49"/>
      <c r="D39" s="69"/>
      <c r="E39" s="69"/>
      <c r="F39" s="13"/>
      <c r="G39" s="13"/>
      <c r="H39" s="24">
        <f t="shared" si="1"/>
        <v>0</v>
      </c>
      <c r="I39" s="3"/>
      <c r="AT39" s="12">
        <v>1</v>
      </c>
    </row>
    <row r="40" spans="1:46" ht="18" x14ac:dyDescent="0.25">
      <c r="A40" s="48" t="s">
        <v>31</v>
      </c>
      <c r="B40" s="49"/>
      <c r="C40" s="49"/>
      <c r="D40" s="69"/>
      <c r="E40" s="69"/>
      <c r="F40" s="13"/>
      <c r="G40" s="13"/>
      <c r="H40" s="24">
        <f t="shared" si="1"/>
        <v>0</v>
      </c>
      <c r="I40" s="3"/>
      <c r="AT40" s="12">
        <v>0.5</v>
      </c>
    </row>
    <row r="41" spans="1:46" ht="18" x14ac:dyDescent="0.25">
      <c r="A41" s="48" t="s">
        <v>32</v>
      </c>
      <c r="B41" s="49"/>
      <c r="C41" s="49"/>
      <c r="D41" s="69"/>
      <c r="E41" s="69"/>
      <c r="F41" s="13"/>
      <c r="G41" s="13"/>
      <c r="H41" s="24">
        <f t="shared" si="1"/>
        <v>0</v>
      </c>
      <c r="I41" s="3"/>
      <c r="AT41" s="12">
        <v>1</v>
      </c>
    </row>
    <row r="42" spans="1:46" ht="18" x14ac:dyDescent="0.25">
      <c r="A42" s="48" t="s">
        <v>33</v>
      </c>
      <c r="B42" s="49"/>
      <c r="C42" s="49"/>
      <c r="D42" s="69"/>
      <c r="E42" s="69"/>
      <c r="F42" s="13"/>
      <c r="G42" s="13"/>
      <c r="H42" s="24">
        <f t="shared" si="1"/>
        <v>0</v>
      </c>
      <c r="I42" s="3"/>
      <c r="AT42" s="12">
        <v>1</v>
      </c>
    </row>
    <row r="43" spans="1:46" ht="18" x14ac:dyDescent="0.25">
      <c r="A43" s="48" t="s">
        <v>34</v>
      </c>
      <c r="B43" s="49"/>
      <c r="C43" s="49"/>
      <c r="D43" s="69"/>
      <c r="E43" s="69"/>
      <c r="F43" s="13"/>
      <c r="G43" s="13"/>
      <c r="H43" s="24">
        <f t="shared" si="1"/>
        <v>0</v>
      </c>
      <c r="I43" s="3"/>
      <c r="AT43" s="12">
        <v>1.5</v>
      </c>
    </row>
    <row r="44" spans="1:46" ht="18" x14ac:dyDescent="0.25">
      <c r="A44" s="48" t="s">
        <v>17</v>
      </c>
      <c r="B44" s="49"/>
      <c r="C44" s="49"/>
      <c r="D44" s="69"/>
      <c r="E44" s="69"/>
      <c r="F44" s="13"/>
      <c r="G44" s="13"/>
      <c r="H44" s="24">
        <f t="shared" si="1"/>
        <v>0</v>
      </c>
      <c r="I44" s="3"/>
      <c r="AT44" s="12">
        <v>1.5</v>
      </c>
    </row>
    <row r="45" spans="1:46" ht="18" x14ac:dyDescent="0.25">
      <c r="A45" s="48" t="s">
        <v>35</v>
      </c>
      <c r="B45" s="49"/>
      <c r="C45" s="49"/>
      <c r="D45" s="69"/>
      <c r="E45" s="69"/>
      <c r="F45" s="13"/>
      <c r="G45" s="13"/>
      <c r="H45" s="24">
        <f t="shared" si="1"/>
        <v>0</v>
      </c>
      <c r="I45" s="3"/>
      <c r="AT45" s="12">
        <v>1</v>
      </c>
    </row>
    <row r="46" spans="1:46" ht="18" x14ac:dyDescent="0.25">
      <c r="A46" s="48" t="s">
        <v>36</v>
      </c>
      <c r="B46" s="49"/>
      <c r="C46" s="49"/>
      <c r="D46" s="69"/>
      <c r="E46" s="69"/>
      <c r="F46" s="13"/>
      <c r="G46" s="13"/>
      <c r="H46" s="24">
        <f t="shared" si="1"/>
        <v>0</v>
      </c>
      <c r="I46" s="3"/>
      <c r="AT46" s="12">
        <v>0.25</v>
      </c>
    </row>
    <row r="47" spans="1:46" ht="18.75" thickBot="1" x14ac:dyDescent="0.3">
      <c r="A47" s="51" t="s">
        <v>37</v>
      </c>
      <c r="B47" s="52"/>
      <c r="C47" s="52"/>
      <c r="D47" s="72"/>
      <c r="E47" s="72"/>
      <c r="F47" s="18"/>
      <c r="G47" s="18"/>
      <c r="H47" s="25">
        <f t="shared" si="1"/>
        <v>0</v>
      </c>
      <c r="I47" s="3"/>
      <c r="AT47" s="12">
        <v>0.5</v>
      </c>
    </row>
    <row r="48" spans="1:46" ht="18.75" thickBot="1" x14ac:dyDescent="0.3">
      <c r="A48" s="77" t="s">
        <v>38</v>
      </c>
      <c r="B48" s="78"/>
      <c r="C48" s="78"/>
      <c r="D48" s="78"/>
      <c r="E48" s="78"/>
      <c r="F48" s="78"/>
      <c r="G48" s="78"/>
      <c r="H48" s="79"/>
      <c r="I48" s="3"/>
      <c r="AT48" s="14"/>
    </row>
    <row r="49" spans="1:46" ht="18" x14ac:dyDescent="0.25">
      <c r="A49" s="64" t="s">
        <v>39</v>
      </c>
      <c r="B49" s="65"/>
      <c r="C49" s="65"/>
      <c r="D49" s="80"/>
      <c r="E49" s="80"/>
      <c r="F49" s="19"/>
      <c r="G49" s="19"/>
      <c r="H49" s="23">
        <f t="shared" ref="H49:H56" si="2">D49*AT49</f>
        <v>0</v>
      </c>
      <c r="I49" s="3"/>
      <c r="AT49" s="12">
        <v>1</v>
      </c>
    </row>
    <row r="50" spans="1:46" ht="18" x14ac:dyDescent="0.25">
      <c r="A50" s="48" t="s">
        <v>40</v>
      </c>
      <c r="B50" s="49"/>
      <c r="C50" s="49"/>
      <c r="D50" s="69"/>
      <c r="E50" s="69"/>
      <c r="F50" s="13"/>
      <c r="G50" s="13"/>
      <c r="H50" s="24">
        <f t="shared" si="2"/>
        <v>0</v>
      </c>
      <c r="I50" s="3"/>
      <c r="AT50" s="12">
        <v>0.25</v>
      </c>
    </row>
    <row r="51" spans="1:46" ht="18" x14ac:dyDescent="0.25">
      <c r="A51" s="48" t="s">
        <v>41</v>
      </c>
      <c r="B51" s="49"/>
      <c r="C51" s="49"/>
      <c r="D51" s="69"/>
      <c r="E51" s="69"/>
      <c r="F51" s="13"/>
      <c r="G51" s="13"/>
      <c r="H51" s="24">
        <f t="shared" si="2"/>
        <v>0</v>
      </c>
      <c r="I51" s="3"/>
      <c r="AT51" s="12">
        <v>1.5</v>
      </c>
    </row>
    <row r="52" spans="1:46" ht="18" x14ac:dyDescent="0.25">
      <c r="A52" s="48" t="s">
        <v>42</v>
      </c>
      <c r="B52" s="49"/>
      <c r="C52" s="49"/>
      <c r="D52" s="69"/>
      <c r="E52" s="69"/>
      <c r="F52" s="13"/>
      <c r="G52" s="13"/>
      <c r="H52" s="24">
        <f t="shared" si="2"/>
        <v>0</v>
      </c>
      <c r="I52" s="3"/>
      <c r="AT52" s="12">
        <v>0.5</v>
      </c>
    </row>
    <row r="53" spans="1:46" ht="18" x14ac:dyDescent="0.25">
      <c r="A53" s="48" t="s">
        <v>43</v>
      </c>
      <c r="B53" s="49"/>
      <c r="C53" s="49"/>
      <c r="D53" s="69"/>
      <c r="E53" s="69"/>
      <c r="F53" s="13"/>
      <c r="G53" s="13"/>
      <c r="H53" s="24">
        <f t="shared" si="2"/>
        <v>0</v>
      </c>
      <c r="I53" s="3"/>
      <c r="AT53" s="12">
        <v>2</v>
      </c>
    </row>
    <row r="54" spans="1:46" ht="18" x14ac:dyDescent="0.25">
      <c r="A54" s="48" t="s">
        <v>44</v>
      </c>
      <c r="B54" s="49"/>
      <c r="C54" s="49"/>
      <c r="D54" s="69"/>
      <c r="E54" s="69"/>
      <c r="F54" s="13"/>
      <c r="G54" s="13"/>
      <c r="H54" s="24">
        <f t="shared" si="2"/>
        <v>0</v>
      </c>
      <c r="I54" s="3"/>
      <c r="AT54" s="12">
        <v>1</v>
      </c>
    </row>
    <row r="55" spans="1:46" ht="18" x14ac:dyDescent="0.25">
      <c r="A55" s="48" t="s">
        <v>45</v>
      </c>
      <c r="B55" s="49"/>
      <c r="C55" s="49"/>
      <c r="D55" s="69"/>
      <c r="E55" s="69"/>
      <c r="F55" s="13"/>
      <c r="G55" s="13"/>
      <c r="H55" s="24">
        <f t="shared" si="2"/>
        <v>0</v>
      </c>
      <c r="I55" s="3"/>
      <c r="AT55" s="12">
        <v>2</v>
      </c>
    </row>
    <row r="56" spans="1:46" ht="18.75" thickBot="1" x14ac:dyDescent="0.3">
      <c r="A56" s="51" t="s">
        <v>46</v>
      </c>
      <c r="B56" s="52"/>
      <c r="C56" s="52"/>
      <c r="D56" s="72"/>
      <c r="E56" s="72"/>
      <c r="F56" s="18"/>
      <c r="G56" s="18"/>
      <c r="H56" s="25">
        <f t="shared" si="2"/>
        <v>0</v>
      </c>
      <c r="I56" s="3"/>
      <c r="AT56" s="12">
        <v>0.5</v>
      </c>
    </row>
    <row r="57" spans="1:46" ht="18.75" thickBot="1" x14ac:dyDescent="0.3">
      <c r="A57" s="77" t="s">
        <v>47</v>
      </c>
      <c r="B57" s="78"/>
      <c r="C57" s="78"/>
      <c r="D57" s="78"/>
      <c r="E57" s="78"/>
      <c r="F57" s="78"/>
      <c r="G57" s="78"/>
      <c r="H57" s="79"/>
      <c r="I57" s="3"/>
      <c r="AT57" s="14"/>
    </row>
    <row r="58" spans="1:46" ht="18" x14ac:dyDescent="0.25">
      <c r="A58" s="64" t="s">
        <v>48</v>
      </c>
      <c r="B58" s="65"/>
      <c r="C58" s="65"/>
      <c r="D58" s="80"/>
      <c r="E58" s="80"/>
      <c r="F58" s="19"/>
      <c r="G58" s="19"/>
      <c r="H58" s="23">
        <f>D58*AT58</f>
        <v>0</v>
      </c>
      <c r="I58" s="3"/>
      <c r="AT58" s="12">
        <v>0.5</v>
      </c>
    </row>
    <row r="59" spans="1:46" ht="18" x14ac:dyDescent="0.25">
      <c r="A59" s="48" t="s">
        <v>49</v>
      </c>
      <c r="B59" s="49"/>
      <c r="C59" s="49"/>
      <c r="D59" s="69"/>
      <c r="E59" s="69"/>
      <c r="F59" s="13"/>
      <c r="G59" s="13"/>
      <c r="H59" s="24">
        <f>D59*AT59</f>
        <v>0</v>
      </c>
      <c r="I59" s="3"/>
      <c r="AT59" s="12">
        <v>0.25</v>
      </c>
    </row>
    <row r="60" spans="1:46" ht="18" x14ac:dyDescent="0.25">
      <c r="A60" s="48" t="s">
        <v>50</v>
      </c>
      <c r="B60" s="49"/>
      <c r="C60" s="49"/>
      <c r="D60" s="69"/>
      <c r="E60" s="69"/>
      <c r="F60" s="13"/>
      <c r="G60" s="13"/>
      <c r="H60" s="24">
        <f>D60*AT60</f>
        <v>0</v>
      </c>
      <c r="I60" s="3"/>
      <c r="AT60" s="12">
        <v>0.5</v>
      </c>
    </row>
    <row r="61" spans="1:46" ht="18.75" thickBot="1" x14ac:dyDescent="0.3">
      <c r="A61" s="51" t="s">
        <v>51</v>
      </c>
      <c r="B61" s="52"/>
      <c r="C61" s="52"/>
      <c r="D61" s="72"/>
      <c r="E61" s="72"/>
      <c r="F61" s="18"/>
      <c r="G61" s="18"/>
      <c r="H61" s="25">
        <f>D61*AT61</f>
        <v>0</v>
      </c>
      <c r="I61" s="3"/>
      <c r="AT61" s="12">
        <v>0.5</v>
      </c>
    </row>
    <row r="62" spans="1:46" ht="18.75" customHeight="1" thickBot="1" x14ac:dyDescent="0.3">
      <c r="A62" s="84" t="s">
        <v>52</v>
      </c>
      <c r="B62" s="85"/>
      <c r="C62" s="85"/>
      <c r="D62" s="85"/>
      <c r="E62" s="85"/>
      <c r="F62" s="85"/>
      <c r="G62" s="85"/>
      <c r="H62" s="86"/>
      <c r="I62" s="3"/>
      <c r="AT62" s="14"/>
    </row>
    <row r="63" spans="1:46" ht="18" x14ac:dyDescent="0.25">
      <c r="A63" s="64" t="s">
        <v>53</v>
      </c>
      <c r="B63" s="65"/>
      <c r="C63" s="65"/>
      <c r="D63" s="80"/>
      <c r="E63" s="80"/>
      <c r="F63" s="19"/>
      <c r="G63" s="19"/>
      <c r="H63" s="23">
        <f>D63*AT63</f>
        <v>0</v>
      </c>
      <c r="I63" s="3"/>
      <c r="AT63" s="12">
        <v>0.1</v>
      </c>
    </row>
    <row r="64" spans="1:46" ht="18" x14ac:dyDescent="0.25">
      <c r="A64" s="48" t="s">
        <v>54</v>
      </c>
      <c r="B64" s="49"/>
      <c r="C64" s="49"/>
      <c r="D64" s="69"/>
      <c r="E64" s="69"/>
      <c r="F64" s="13"/>
      <c r="G64" s="13"/>
      <c r="H64" s="24">
        <f>D64*AT64</f>
        <v>0</v>
      </c>
      <c r="I64" s="3"/>
      <c r="AT64" s="12">
        <v>0.25</v>
      </c>
    </row>
    <row r="65" spans="1:46" ht="18" x14ac:dyDescent="0.25">
      <c r="A65" s="48" t="s">
        <v>55</v>
      </c>
      <c r="B65" s="49"/>
      <c r="C65" s="49"/>
      <c r="D65" s="69"/>
      <c r="E65" s="69"/>
      <c r="F65" s="13"/>
      <c r="G65" s="13"/>
      <c r="H65" s="24">
        <f>D65*AT65</f>
        <v>0</v>
      </c>
      <c r="I65" s="3"/>
      <c r="AT65" s="12">
        <v>0.05</v>
      </c>
    </row>
    <row r="66" spans="1:46" ht="18.75" thickBot="1" x14ac:dyDescent="0.3">
      <c r="A66" s="81" t="s">
        <v>56</v>
      </c>
      <c r="B66" s="82"/>
      <c r="C66" s="82"/>
      <c r="D66" s="83"/>
      <c r="E66" s="83"/>
      <c r="F66" s="20"/>
      <c r="G66" s="20"/>
      <c r="H66" s="26">
        <f>D66*AT66</f>
        <v>0</v>
      </c>
      <c r="I66" s="3"/>
      <c r="AT66" s="12">
        <v>0.5</v>
      </c>
    </row>
    <row r="67" spans="1:46" ht="18.75" thickBot="1" x14ac:dyDescent="0.3">
      <c r="A67" s="77" t="s">
        <v>57</v>
      </c>
      <c r="B67" s="78"/>
      <c r="C67" s="78"/>
      <c r="D67" s="78"/>
      <c r="E67" s="78"/>
      <c r="F67" s="78"/>
      <c r="G67" s="78"/>
      <c r="H67" s="79"/>
      <c r="I67" s="3"/>
      <c r="AT67" s="14"/>
    </row>
    <row r="68" spans="1:46" ht="18" x14ac:dyDescent="0.25">
      <c r="A68" s="64" t="s">
        <v>58</v>
      </c>
      <c r="B68" s="65"/>
      <c r="C68" s="65"/>
      <c r="D68" s="80"/>
      <c r="E68" s="80"/>
      <c r="F68" s="19"/>
      <c r="G68" s="19"/>
      <c r="H68" s="23">
        <f>D68*AT68</f>
        <v>0</v>
      </c>
      <c r="I68" s="3"/>
      <c r="AT68" s="12">
        <v>0.25</v>
      </c>
    </row>
    <row r="69" spans="1:46" ht="18" x14ac:dyDescent="0.25">
      <c r="A69" s="48" t="s">
        <v>59</v>
      </c>
      <c r="B69" s="49"/>
      <c r="C69" s="49"/>
      <c r="D69" s="69"/>
      <c r="E69" s="69"/>
      <c r="F69" s="13"/>
      <c r="G69" s="13"/>
      <c r="H69" s="24">
        <f>D69*AT69</f>
        <v>0</v>
      </c>
      <c r="I69" s="3"/>
      <c r="AT69" s="12">
        <v>2</v>
      </c>
    </row>
    <row r="70" spans="1:46" ht="18" x14ac:dyDescent="0.25">
      <c r="A70" s="48" t="s">
        <v>60</v>
      </c>
      <c r="B70" s="49"/>
      <c r="C70" s="49"/>
      <c r="D70" s="69"/>
      <c r="E70" s="69"/>
      <c r="F70" s="13"/>
      <c r="G70" s="13"/>
      <c r="H70" s="24">
        <f>D70*AT70</f>
        <v>0</v>
      </c>
      <c r="I70" s="3"/>
      <c r="AT70" s="12">
        <v>5</v>
      </c>
    </row>
    <row r="71" spans="1:46" ht="18" x14ac:dyDescent="0.25">
      <c r="A71" s="48" t="s">
        <v>61</v>
      </c>
      <c r="B71" s="49"/>
      <c r="C71" s="49"/>
      <c r="D71" s="69"/>
      <c r="E71" s="69"/>
      <c r="F71" s="13"/>
      <c r="G71" s="13"/>
      <c r="H71" s="24">
        <f>D71*AT71</f>
        <v>0</v>
      </c>
      <c r="I71" s="3"/>
      <c r="AT71" s="12">
        <v>6</v>
      </c>
    </row>
    <row r="72" spans="1:46" ht="18.75" thickBot="1" x14ac:dyDescent="0.3">
      <c r="A72" s="51" t="s">
        <v>62</v>
      </c>
      <c r="B72" s="52"/>
      <c r="C72" s="52"/>
      <c r="D72" s="72"/>
      <c r="E72" s="72"/>
      <c r="F72" s="18"/>
      <c r="G72" s="18"/>
      <c r="H72" s="25">
        <f>D72*AT72</f>
        <v>0</v>
      </c>
      <c r="I72" s="3"/>
      <c r="AT72" s="12">
        <v>0.5</v>
      </c>
    </row>
    <row r="73" spans="1:46" ht="18.75" thickBot="1" x14ac:dyDescent="0.3">
      <c r="A73" s="77" t="s">
        <v>63</v>
      </c>
      <c r="B73" s="78"/>
      <c r="C73" s="78"/>
      <c r="D73" s="78"/>
      <c r="E73" s="78"/>
      <c r="F73" s="78"/>
      <c r="G73" s="78"/>
      <c r="H73" s="79"/>
      <c r="I73" s="3"/>
      <c r="AT73" s="14"/>
    </row>
    <row r="74" spans="1:46" ht="18" x14ac:dyDescent="0.25">
      <c r="A74" s="64" t="s">
        <v>64</v>
      </c>
      <c r="B74" s="65"/>
      <c r="C74" s="65"/>
      <c r="D74" s="80"/>
      <c r="E74" s="80"/>
      <c r="F74" s="19"/>
      <c r="G74" s="19"/>
      <c r="H74" s="23">
        <f>D74*AT74</f>
        <v>0</v>
      </c>
      <c r="I74" s="3"/>
      <c r="AT74" s="12">
        <v>0.51</v>
      </c>
    </row>
    <row r="75" spans="1:46" ht="18" x14ac:dyDescent="0.25">
      <c r="A75" s="48" t="s">
        <v>15</v>
      </c>
      <c r="B75" s="49"/>
      <c r="C75" s="49"/>
      <c r="D75" s="69"/>
      <c r="E75" s="69"/>
      <c r="F75" s="13"/>
      <c r="G75" s="13"/>
      <c r="H75" s="24">
        <f>D75*AT75</f>
        <v>0</v>
      </c>
      <c r="I75" s="3"/>
      <c r="AT75" s="12">
        <v>0.55000000000000004</v>
      </c>
    </row>
    <row r="76" spans="1:46" ht="18" x14ac:dyDescent="0.25">
      <c r="A76" s="48" t="s">
        <v>65</v>
      </c>
      <c r="B76" s="49"/>
      <c r="C76" s="49"/>
      <c r="D76" s="69"/>
      <c r="E76" s="69"/>
      <c r="F76" s="13"/>
      <c r="G76" s="13"/>
      <c r="H76" s="24">
        <f>D76*AT76</f>
        <v>0</v>
      </c>
      <c r="I76" s="3"/>
      <c r="AT76" s="12">
        <v>1</v>
      </c>
    </row>
    <row r="77" spans="1:46" ht="18" x14ac:dyDescent="0.25">
      <c r="A77" s="48" t="s">
        <v>66</v>
      </c>
      <c r="B77" s="49"/>
      <c r="C77" s="49"/>
      <c r="D77" s="69"/>
      <c r="E77" s="69"/>
      <c r="F77" s="13"/>
      <c r="G77" s="13"/>
      <c r="H77" s="24">
        <f>D77*AT77</f>
        <v>0</v>
      </c>
      <c r="I77" s="3"/>
      <c r="AT77" s="12">
        <v>0.5</v>
      </c>
    </row>
    <row r="78" spans="1:46" ht="18.75" thickBot="1" x14ac:dyDescent="0.3">
      <c r="A78" s="51" t="s">
        <v>67</v>
      </c>
      <c r="B78" s="52"/>
      <c r="C78" s="52"/>
      <c r="D78" s="72"/>
      <c r="E78" s="72"/>
      <c r="F78" s="18"/>
      <c r="G78" s="18"/>
      <c r="H78" s="25">
        <f>D78*AT78</f>
        <v>0</v>
      </c>
      <c r="I78" s="3"/>
      <c r="AT78" s="12">
        <v>1.5</v>
      </c>
    </row>
    <row r="79" spans="1:46" ht="18.75" thickBot="1" x14ac:dyDescent="0.3">
      <c r="A79" s="77" t="s">
        <v>68</v>
      </c>
      <c r="B79" s="78"/>
      <c r="C79" s="78"/>
      <c r="D79" s="78"/>
      <c r="E79" s="78"/>
      <c r="F79" s="78"/>
      <c r="G79" s="78"/>
      <c r="H79" s="79"/>
      <c r="I79" s="3"/>
      <c r="AT79" s="14"/>
    </row>
    <row r="80" spans="1:46" ht="18" x14ac:dyDescent="0.25">
      <c r="A80" s="64" t="s">
        <v>69</v>
      </c>
      <c r="B80" s="65"/>
      <c r="C80" s="65"/>
      <c r="D80" s="80"/>
      <c r="E80" s="80"/>
      <c r="F80" s="19"/>
      <c r="G80" s="19"/>
      <c r="H80" s="23">
        <f t="shared" ref="H80:H93" si="3">D80*AT80</f>
        <v>0</v>
      </c>
      <c r="I80" s="3"/>
      <c r="AT80" s="12">
        <v>0.25</v>
      </c>
    </row>
    <row r="81" spans="1:46" ht="18" x14ac:dyDescent="0.25">
      <c r="A81" s="48" t="s">
        <v>70</v>
      </c>
      <c r="B81" s="49"/>
      <c r="C81" s="49"/>
      <c r="D81" s="69"/>
      <c r="E81" s="69"/>
      <c r="F81" s="13"/>
      <c r="G81" s="13"/>
      <c r="H81" s="24">
        <f t="shared" si="3"/>
        <v>0</v>
      </c>
      <c r="I81" s="3"/>
      <c r="AT81" s="12">
        <v>0.75</v>
      </c>
    </row>
    <row r="82" spans="1:46" ht="18" x14ac:dyDescent="0.25">
      <c r="A82" s="48" t="s">
        <v>71</v>
      </c>
      <c r="B82" s="49"/>
      <c r="C82" s="49"/>
      <c r="D82" s="73"/>
      <c r="E82" s="74"/>
      <c r="F82" s="13"/>
      <c r="G82" s="13"/>
      <c r="H82" s="24">
        <f t="shared" si="3"/>
        <v>0</v>
      </c>
      <c r="I82" s="3"/>
      <c r="AT82" s="12">
        <v>1.5</v>
      </c>
    </row>
    <row r="83" spans="1:46" ht="18" x14ac:dyDescent="0.25">
      <c r="A83" s="48" t="s">
        <v>72</v>
      </c>
      <c r="B83" s="49"/>
      <c r="C83" s="49"/>
      <c r="D83" s="73"/>
      <c r="E83" s="74"/>
      <c r="F83" s="13"/>
      <c r="G83" s="13"/>
      <c r="H83" s="24">
        <f t="shared" si="3"/>
        <v>0</v>
      </c>
      <c r="I83" s="3"/>
      <c r="AT83" s="12">
        <v>1.5</v>
      </c>
    </row>
    <row r="84" spans="1:46" ht="18" x14ac:dyDescent="0.25">
      <c r="A84" s="48" t="s">
        <v>73</v>
      </c>
      <c r="B84" s="49"/>
      <c r="C84" s="49"/>
      <c r="D84" s="73"/>
      <c r="E84" s="74"/>
      <c r="F84" s="13"/>
      <c r="G84" s="13"/>
      <c r="H84" s="24">
        <f t="shared" si="3"/>
        <v>0</v>
      </c>
      <c r="I84" s="3"/>
      <c r="AT84" s="12">
        <v>2</v>
      </c>
    </row>
    <row r="85" spans="1:46" ht="18" x14ac:dyDescent="0.25">
      <c r="A85" s="48" t="s">
        <v>74</v>
      </c>
      <c r="B85" s="49"/>
      <c r="C85" s="49"/>
      <c r="D85" s="73"/>
      <c r="E85" s="74"/>
      <c r="F85" s="13"/>
      <c r="G85" s="13"/>
      <c r="H85" s="24">
        <f t="shared" si="3"/>
        <v>0</v>
      </c>
      <c r="I85" s="3"/>
      <c r="AT85" s="12">
        <v>3</v>
      </c>
    </row>
    <row r="86" spans="1:46" ht="18" x14ac:dyDescent="0.25">
      <c r="A86" s="48" t="s">
        <v>75</v>
      </c>
      <c r="B86" s="49"/>
      <c r="C86" s="49"/>
      <c r="D86" s="73"/>
      <c r="E86" s="74"/>
      <c r="F86" s="13"/>
      <c r="G86" s="13"/>
      <c r="H86" s="24">
        <f t="shared" si="3"/>
        <v>0</v>
      </c>
      <c r="I86" s="3"/>
      <c r="AT86" s="12">
        <v>3</v>
      </c>
    </row>
    <row r="87" spans="1:46" ht="18" x14ac:dyDescent="0.25">
      <c r="A87" s="48" t="s">
        <v>76</v>
      </c>
      <c r="B87" s="49"/>
      <c r="C87" s="49"/>
      <c r="D87" s="73"/>
      <c r="E87" s="74"/>
      <c r="F87" s="13"/>
      <c r="G87" s="13"/>
      <c r="H87" s="24">
        <f t="shared" si="3"/>
        <v>0</v>
      </c>
      <c r="I87" s="3"/>
      <c r="J87" s="2"/>
      <c r="AT87" s="12">
        <v>4</v>
      </c>
    </row>
    <row r="88" spans="1:46" ht="18" x14ac:dyDescent="0.25">
      <c r="A88" s="48" t="s">
        <v>77</v>
      </c>
      <c r="B88" s="49"/>
      <c r="C88" s="49"/>
      <c r="D88" s="73"/>
      <c r="E88" s="74"/>
      <c r="F88" s="13"/>
      <c r="G88" s="13"/>
      <c r="H88" s="24">
        <f t="shared" si="3"/>
        <v>0</v>
      </c>
      <c r="I88" s="3"/>
      <c r="AT88" s="12">
        <v>3</v>
      </c>
    </row>
    <row r="89" spans="1:46" ht="18" x14ac:dyDescent="0.25">
      <c r="A89" s="48" t="s">
        <v>78</v>
      </c>
      <c r="B89" s="49"/>
      <c r="C89" s="49"/>
      <c r="D89" s="69"/>
      <c r="E89" s="69"/>
      <c r="F89" s="13"/>
      <c r="G89" s="13"/>
      <c r="H89" s="24">
        <f t="shared" si="3"/>
        <v>0</v>
      </c>
      <c r="I89" s="3"/>
      <c r="AT89" s="12">
        <v>1.5</v>
      </c>
    </row>
    <row r="90" spans="1:46" ht="23.25" customHeight="1" x14ac:dyDescent="0.2">
      <c r="A90" s="75" t="s">
        <v>79</v>
      </c>
      <c r="B90" s="76"/>
      <c r="C90" s="76"/>
      <c r="D90" s="69"/>
      <c r="E90" s="69"/>
      <c r="F90" s="13"/>
      <c r="G90" s="13"/>
      <c r="H90" s="24">
        <f t="shared" si="3"/>
        <v>0</v>
      </c>
      <c r="I90" s="3"/>
      <c r="AT90" s="12">
        <v>1</v>
      </c>
    </row>
    <row r="91" spans="1:46" ht="25.5" customHeight="1" x14ac:dyDescent="0.2">
      <c r="A91" s="67" t="s">
        <v>80</v>
      </c>
      <c r="B91" s="68"/>
      <c r="C91" s="68"/>
      <c r="D91" s="69"/>
      <c r="E91" s="69"/>
      <c r="F91" s="13"/>
      <c r="G91" s="13"/>
      <c r="H91" s="24">
        <f t="shared" si="3"/>
        <v>0</v>
      </c>
      <c r="I91" s="3"/>
      <c r="AT91" s="12">
        <v>0.75</v>
      </c>
    </row>
    <row r="92" spans="1:46" ht="18.75" customHeight="1" x14ac:dyDescent="0.25">
      <c r="A92" s="70" t="s">
        <v>81</v>
      </c>
      <c r="B92" s="71"/>
      <c r="C92" s="71"/>
      <c r="D92" s="69"/>
      <c r="E92" s="69"/>
      <c r="F92" s="13"/>
      <c r="G92" s="13"/>
      <c r="H92" s="24">
        <f t="shared" si="3"/>
        <v>0</v>
      </c>
      <c r="I92" s="3"/>
      <c r="AT92" s="12">
        <v>0.5</v>
      </c>
    </row>
    <row r="93" spans="1:46" ht="18.75" thickBot="1" x14ac:dyDescent="0.3">
      <c r="A93" s="51" t="s">
        <v>66</v>
      </c>
      <c r="B93" s="52"/>
      <c r="C93" s="52"/>
      <c r="D93" s="72"/>
      <c r="E93" s="72"/>
      <c r="F93" s="18"/>
      <c r="G93" s="18"/>
      <c r="H93" s="25">
        <f t="shared" si="3"/>
        <v>0</v>
      </c>
      <c r="I93" s="3"/>
      <c r="AT93" s="12">
        <v>0.5</v>
      </c>
    </row>
    <row r="94" spans="1:46" ht="18" customHeight="1" thickBot="1" x14ac:dyDescent="0.3">
      <c r="A94" s="61" t="s">
        <v>96</v>
      </c>
      <c r="B94" s="62"/>
      <c r="C94" s="62"/>
      <c r="D94" s="62"/>
      <c r="E94" s="62"/>
      <c r="F94" s="62"/>
      <c r="G94" s="62"/>
      <c r="H94" s="63"/>
      <c r="I94" s="3"/>
      <c r="AT94" s="15"/>
    </row>
    <row r="95" spans="1:46" ht="21.75" customHeight="1" x14ac:dyDescent="0.25">
      <c r="A95" s="64" t="s">
        <v>83</v>
      </c>
      <c r="B95" s="65"/>
      <c r="C95" s="65"/>
      <c r="D95" s="66">
        <f>SUM(D14:E23)</f>
        <v>0</v>
      </c>
      <c r="E95" s="66"/>
      <c r="F95" s="19"/>
      <c r="G95" s="19"/>
      <c r="H95" s="23">
        <f>SUM(H14:H23)</f>
        <v>0</v>
      </c>
      <c r="I95" s="3"/>
    </row>
    <row r="96" spans="1:46" ht="21.75" customHeight="1" x14ac:dyDescent="0.25">
      <c r="A96" s="48" t="s">
        <v>84</v>
      </c>
      <c r="B96" s="49"/>
      <c r="C96" s="49"/>
      <c r="D96" s="50">
        <f>SUM(D25:E47)</f>
        <v>0</v>
      </c>
      <c r="E96" s="50"/>
      <c r="F96" s="13"/>
      <c r="G96" s="13"/>
      <c r="H96" s="24">
        <f>SUM(H25:H47)</f>
        <v>0</v>
      </c>
      <c r="I96" s="3"/>
    </row>
    <row r="97" spans="1:46" ht="21.75" customHeight="1" x14ac:dyDescent="0.25">
      <c r="A97" s="48" t="s">
        <v>85</v>
      </c>
      <c r="B97" s="49"/>
      <c r="C97" s="49"/>
      <c r="D97" s="50">
        <f>SUM(D49:E56)</f>
        <v>0</v>
      </c>
      <c r="E97" s="50"/>
      <c r="F97" s="13"/>
      <c r="G97" s="13"/>
      <c r="H97" s="24">
        <f>SUM(H49:H56)</f>
        <v>0</v>
      </c>
      <c r="I97" s="3"/>
    </row>
    <row r="98" spans="1:46" ht="21.75" customHeight="1" x14ac:dyDescent="0.25">
      <c r="A98" s="48" t="s">
        <v>86</v>
      </c>
      <c r="B98" s="49"/>
      <c r="C98" s="49"/>
      <c r="D98" s="50">
        <f>SUM(D58:E61)</f>
        <v>0</v>
      </c>
      <c r="E98" s="50"/>
      <c r="F98" s="13"/>
      <c r="G98" s="13"/>
      <c r="H98" s="24">
        <f>SUM(H58:H61)</f>
        <v>0</v>
      </c>
      <c r="I98" s="3"/>
    </row>
    <row r="99" spans="1:46" ht="21.75" customHeight="1" x14ac:dyDescent="0.25">
      <c r="A99" s="48" t="s">
        <v>87</v>
      </c>
      <c r="B99" s="49"/>
      <c r="C99" s="49"/>
      <c r="D99" s="50">
        <f>SUM(D63:E66)</f>
        <v>0</v>
      </c>
      <c r="E99" s="50"/>
      <c r="F99" s="13"/>
      <c r="G99" s="13"/>
      <c r="H99" s="24">
        <f>SUM(H63:H66)</f>
        <v>0</v>
      </c>
      <c r="I99" s="3"/>
    </row>
    <row r="100" spans="1:46" ht="21.75" customHeight="1" x14ac:dyDescent="0.25">
      <c r="A100" s="48" t="s">
        <v>88</v>
      </c>
      <c r="B100" s="49"/>
      <c r="C100" s="49"/>
      <c r="D100" s="50">
        <f>SUM(D68:E72)</f>
        <v>0</v>
      </c>
      <c r="E100" s="50"/>
      <c r="F100" s="13"/>
      <c r="G100" s="13"/>
      <c r="H100" s="24">
        <f>SUM(H68:H72)</f>
        <v>0</v>
      </c>
      <c r="I100" s="3"/>
    </row>
    <row r="101" spans="1:46" ht="21.75" customHeight="1" x14ac:dyDescent="0.25">
      <c r="A101" s="48" t="s">
        <v>89</v>
      </c>
      <c r="B101" s="49"/>
      <c r="C101" s="49"/>
      <c r="D101" s="50">
        <f>SUM(D74:E78)</f>
        <v>0</v>
      </c>
      <c r="E101" s="50"/>
      <c r="F101" s="13"/>
      <c r="G101" s="13"/>
      <c r="H101" s="24">
        <f>SUM(H74:H78)</f>
        <v>0</v>
      </c>
      <c r="I101" s="3"/>
    </row>
    <row r="102" spans="1:46" ht="21.75" customHeight="1" thickBot="1" x14ac:dyDescent="0.3">
      <c r="A102" s="51" t="s">
        <v>90</v>
      </c>
      <c r="B102" s="52"/>
      <c r="C102" s="52"/>
      <c r="D102" s="53">
        <f>SUM(D80:E93)</f>
        <v>0</v>
      </c>
      <c r="E102" s="53"/>
      <c r="F102" s="18"/>
      <c r="G102" s="18"/>
      <c r="H102" s="25">
        <f>SUM(H80:H93)</f>
        <v>0</v>
      </c>
      <c r="I102" s="3"/>
    </row>
    <row r="103" spans="1:46" ht="18.75" thickBot="1" x14ac:dyDescent="0.3">
      <c r="A103" s="54" t="s">
        <v>95</v>
      </c>
      <c r="B103" s="55"/>
      <c r="C103" s="55"/>
      <c r="D103" s="55"/>
      <c r="E103" s="56"/>
      <c r="F103" s="21"/>
      <c r="G103" s="21"/>
      <c r="H103" s="5"/>
      <c r="AT103" s="1"/>
    </row>
    <row r="104" spans="1:46" ht="17.25" customHeight="1" x14ac:dyDescent="0.25">
      <c r="A104" s="57" t="s">
        <v>91</v>
      </c>
      <c r="B104" s="58"/>
      <c r="C104" s="58"/>
      <c r="D104" s="59">
        <f>SUM(D95:E102)</f>
        <v>0</v>
      </c>
      <c r="E104" s="60"/>
      <c r="F104" s="22"/>
      <c r="G104" s="16"/>
      <c r="AT104" s="1"/>
    </row>
    <row r="105" spans="1:46" ht="16.5" thickBot="1" x14ac:dyDescent="0.3">
      <c r="A105" s="44" t="s">
        <v>92</v>
      </c>
      <c r="B105" s="45"/>
      <c r="C105" s="45"/>
      <c r="D105" s="46">
        <f>SUM(H95:H102)</f>
        <v>0</v>
      </c>
      <c r="E105" s="47"/>
      <c r="F105" s="22"/>
      <c r="G105" s="16"/>
      <c r="AT105" s="1"/>
    </row>
    <row r="106" spans="1:46" x14ac:dyDescent="0.2">
      <c r="A106" s="6"/>
      <c r="B106" s="7"/>
      <c r="C106" s="7"/>
      <c r="D106" s="7"/>
      <c r="E106" s="6"/>
    </row>
  </sheetData>
  <sheetProtection sheet="1" objects="1" scenarios="1" selectLockedCells="1"/>
  <mergeCells count="179">
    <mergeCell ref="B11:H11"/>
    <mergeCell ref="A12:C12"/>
    <mergeCell ref="D12:E12"/>
    <mergeCell ref="A13:H13"/>
    <mergeCell ref="A14:C14"/>
    <mergeCell ref="D14:E14"/>
    <mergeCell ref="A18:C18"/>
    <mergeCell ref="D18:E18"/>
    <mergeCell ref="A19:C19"/>
    <mergeCell ref="D19:E19"/>
    <mergeCell ref="A20:C20"/>
    <mergeCell ref="D20:E20"/>
    <mergeCell ref="A15:C15"/>
    <mergeCell ref="D15:E15"/>
    <mergeCell ref="A16:C16"/>
    <mergeCell ref="D16:E16"/>
    <mergeCell ref="A17:C17"/>
    <mergeCell ref="D17:E17"/>
    <mergeCell ref="A24:H24"/>
    <mergeCell ref="A25:C25"/>
    <mergeCell ref="D25:E25"/>
    <mergeCell ref="A26:C26"/>
    <mergeCell ref="D26:E26"/>
    <mergeCell ref="A27:C27"/>
    <mergeCell ref="D27:E27"/>
    <mergeCell ref="A21:C21"/>
    <mergeCell ref="D21:E21"/>
    <mergeCell ref="A22:C22"/>
    <mergeCell ref="D22:E22"/>
    <mergeCell ref="A23:C23"/>
    <mergeCell ref="D23:E23"/>
    <mergeCell ref="A31:C31"/>
    <mergeCell ref="D31:E31"/>
    <mergeCell ref="A32:C32"/>
    <mergeCell ref="D32:E32"/>
    <mergeCell ref="A33:C33"/>
    <mergeCell ref="D33:E33"/>
    <mergeCell ref="A28:C28"/>
    <mergeCell ref="D28:E28"/>
    <mergeCell ref="A29:C29"/>
    <mergeCell ref="D29:E29"/>
    <mergeCell ref="A30:C30"/>
    <mergeCell ref="D30:E30"/>
    <mergeCell ref="A37:C37"/>
    <mergeCell ref="D37:E37"/>
    <mergeCell ref="A38:C38"/>
    <mergeCell ref="D38:E38"/>
    <mergeCell ref="A39:C39"/>
    <mergeCell ref="D39:E39"/>
    <mergeCell ref="A34:C34"/>
    <mergeCell ref="D34:E34"/>
    <mergeCell ref="A35:C35"/>
    <mergeCell ref="D35:E35"/>
    <mergeCell ref="A36:C36"/>
    <mergeCell ref="D36:E36"/>
    <mergeCell ref="A43:C43"/>
    <mergeCell ref="D43:E43"/>
    <mergeCell ref="A44:C44"/>
    <mergeCell ref="D44:E44"/>
    <mergeCell ref="A45:C45"/>
    <mergeCell ref="D45:E45"/>
    <mergeCell ref="A40:C40"/>
    <mergeCell ref="D40:E40"/>
    <mergeCell ref="A41:C41"/>
    <mergeCell ref="D41:E41"/>
    <mergeCell ref="A42:C42"/>
    <mergeCell ref="D42:E42"/>
    <mergeCell ref="A50:C50"/>
    <mergeCell ref="D50:E50"/>
    <mergeCell ref="A51:C51"/>
    <mergeCell ref="D51:E51"/>
    <mergeCell ref="A52:C52"/>
    <mergeCell ref="D52:E52"/>
    <mergeCell ref="A46:C46"/>
    <mergeCell ref="D46:E46"/>
    <mergeCell ref="A47:C47"/>
    <mergeCell ref="D47:E47"/>
    <mergeCell ref="A48:H48"/>
    <mergeCell ref="A49:C49"/>
    <mergeCell ref="D49:E49"/>
    <mergeCell ref="A56:C56"/>
    <mergeCell ref="D56:E56"/>
    <mergeCell ref="A57:H57"/>
    <mergeCell ref="A58:C58"/>
    <mergeCell ref="D58:E58"/>
    <mergeCell ref="A59:C59"/>
    <mergeCell ref="D59:E59"/>
    <mergeCell ref="A53:C53"/>
    <mergeCell ref="D53:E53"/>
    <mergeCell ref="A54:C54"/>
    <mergeCell ref="D54:E54"/>
    <mergeCell ref="A55:C55"/>
    <mergeCell ref="D55:E55"/>
    <mergeCell ref="A64:C64"/>
    <mergeCell ref="D64:E64"/>
    <mergeCell ref="A65:C65"/>
    <mergeCell ref="D65:E65"/>
    <mergeCell ref="A66:C66"/>
    <mergeCell ref="D66:E66"/>
    <mergeCell ref="A60:C60"/>
    <mergeCell ref="D60:E60"/>
    <mergeCell ref="A61:C61"/>
    <mergeCell ref="D61:E61"/>
    <mergeCell ref="A62:H62"/>
    <mergeCell ref="A63:C63"/>
    <mergeCell ref="D63:E63"/>
    <mergeCell ref="A71:C71"/>
    <mergeCell ref="D71:E71"/>
    <mergeCell ref="A72:C72"/>
    <mergeCell ref="D72:E72"/>
    <mergeCell ref="A73:H73"/>
    <mergeCell ref="A74:C74"/>
    <mergeCell ref="D74:E74"/>
    <mergeCell ref="A67:H67"/>
    <mergeCell ref="A68:C68"/>
    <mergeCell ref="D68:E68"/>
    <mergeCell ref="A69:C69"/>
    <mergeCell ref="D69:E69"/>
    <mergeCell ref="A70:C70"/>
    <mergeCell ref="D70:E70"/>
    <mergeCell ref="A78:C78"/>
    <mergeCell ref="D78:E78"/>
    <mergeCell ref="A79:H79"/>
    <mergeCell ref="A80:C80"/>
    <mergeCell ref="D80:E80"/>
    <mergeCell ref="A81:C81"/>
    <mergeCell ref="D81:E81"/>
    <mergeCell ref="A75:C75"/>
    <mergeCell ref="D75:E75"/>
    <mergeCell ref="A76:C76"/>
    <mergeCell ref="D76:E76"/>
    <mergeCell ref="A77:C77"/>
    <mergeCell ref="D77:E77"/>
    <mergeCell ref="A85:C85"/>
    <mergeCell ref="D85:E85"/>
    <mergeCell ref="A86:C86"/>
    <mergeCell ref="D86:E86"/>
    <mergeCell ref="A87:C87"/>
    <mergeCell ref="D87:E87"/>
    <mergeCell ref="A82:C82"/>
    <mergeCell ref="D82:E82"/>
    <mergeCell ref="A83:C83"/>
    <mergeCell ref="D83:E83"/>
    <mergeCell ref="A84:C84"/>
    <mergeCell ref="D84:E84"/>
    <mergeCell ref="A91:C91"/>
    <mergeCell ref="D91:E91"/>
    <mergeCell ref="A92:C92"/>
    <mergeCell ref="D92:E92"/>
    <mergeCell ref="A93:C93"/>
    <mergeCell ref="D93:E93"/>
    <mergeCell ref="A88:C88"/>
    <mergeCell ref="D88:E88"/>
    <mergeCell ref="A89:C89"/>
    <mergeCell ref="D89:E89"/>
    <mergeCell ref="A90:C90"/>
    <mergeCell ref="D90:E90"/>
    <mergeCell ref="A98:C98"/>
    <mergeCell ref="D98:E98"/>
    <mergeCell ref="A99:C99"/>
    <mergeCell ref="D99:E99"/>
    <mergeCell ref="A100:C100"/>
    <mergeCell ref="D100:E100"/>
    <mergeCell ref="A94:H94"/>
    <mergeCell ref="A95:C95"/>
    <mergeCell ref="D95:E95"/>
    <mergeCell ref="A96:C96"/>
    <mergeCell ref="D96:E96"/>
    <mergeCell ref="A97:C97"/>
    <mergeCell ref="D97:E97"/>
    <mergeCell ref="A105:C105"/>
    <mergeCell ref="D105:E105"/>
    <mergeCell ref="A101:C101"/>
    <mergeCell ref="D101:E101"/>
    <mergeCell ref="A102:C102"/>
    <mergeCell ref="D102:E102"/>
    <mergeCell ref="A103:E103"/>
    <mergeCell ref="A104:C104"/>
    <mergeCell ref="D104:E104"/>
  </mergeCells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45</xdr:col>
                    <xdr:colOff>0</xdr:colOff>
                    <xdr:row>105</xdr:row>
                    <xdr:rowOff>0</xdr:rowOff>
                  </from>
                  <to>
                    <xdr:col>46</xdr:col>
                    <xdr:colOff>171450</xdr:colOff>
                    <xdr:row>106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45</xdr:col>
                    <xdr:colOff>0</xdr:colOff>
                    <xdr:row>105</xdr:row>
                    <xdr:rowOff>0</xdr:rowOff>
                  </from>
                  <to>
                    <xdr:col>46</xdr:col>
                    <xdr:colOff>190500</xdr:colOff>
                    <xdr:row>106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4:AI106"/>
  <sheetViews>
    <sheetView zoomScaleNormal="100" workbookViewId="0">
      <pane ySplit="12" topLeftCell="A13" activePane="bottomLeft" state="frozen"/>
      <selection pane="bottomLeft" activeCell="H14" sqref="H14"/>
    </sheetView>
  </sheetViews>
  <sheetFormatPr baseColWidth="10" defaultRowHeight="12.75" x14ac:dyDescent="0.2"/>
  <cols>
    <col min="1" max="1" width="17.28515625" style="1" customWidth="1"/>
    <col min="2" max="2" width="11.42578125" style="1"/>
    <col min="3" max="3" width="22.5703125" style="1" customWidth="1"/>
    <col min="4" max="4" width="10.140625" style="1" customWidth="1"/>
    <col min="5" max="5" width="2.5703125" style="1" customWidth="1"/>
    <col min="6" max="6" width="0.140625" style="1" hidden="1" customWidth="1"/>
    <col min="7" max="7" width="11.42578125" style="1" hidden="1" customWidth="1"/>
    <col min="8" max="9" width="11.42578125" style="1" customWidth="1"/>
    <col min="10" max="10" width="18.7109375" style="4" customWidth="1"/>
    <col min="11" max="29" width="11.42578125" style="1"/>
    <col min="30" max="30" width="0" style="1" hidden="1" customWidth="1"/>
    <col min="31" max="32" width="11.42578125" style="1"/>
    <col min="33" max="33" width="11.42578125" style="30"/>
    <col min="34" max="34" width="14.85546875" style="31" hidden="1" customWidth="1"/>
    <col min="35" max="35" width="11.42578125" style="30"/>
    <col min="36" max="16384" width="11.42578125" style="1"/>
  </cols>
  <sheetData>
    <row r="4" spans="1:34" ht="12" customHeight="1" x14ac:dyDescent="0.2"/>
    <row r="5" spans="1:34" ht="12" customHeight="1" x14ac:dyDescent="0.2"/>
    <row r="6" spans="1:34" ht="12" customHeight="1" x14ac:dyDescent="0.2"/>
    <row r="10" spans="1:34" ht="13.5" thickBot="1" x14ac:dyDescent="0.25"/>
    <row r="11" spans="1:34" ht="18.75" thickBot="1" x14ac:dyDescent="0.3">
      <c r="A11" s="8">
        <f ca="1">TODAY()</f>
        <v>43969</v>
      </c>
      <c r="B11" s="87" t="s">
        <v>93</v>
      </c>
      <c r="C11" s="88"/>
      <c r="D11" s="88"/>
      <c r="E11" s="88"/>
      <c r="F11" s="88"/>
      <c r="G11" s="88"/>
      <c r="H11" s="93"/>
      <c r="I11" s="93"/>
      <c r="J11" s="89"/>
      <c r="AH11" s="32"/>
    </row>
    <row r="12" spans="1:34" ht="16.5" thickBot="1" x14ac:dyDescent="0.3">
      <c r="A12" s="90" t="s">
        <v>2</v>
      </c>
      <c r="B12" s="91"/>
      <c r="C12" s="92"/>
      <c r="D12" s="90" t="s">
        <v>1</v>
      </c>
      <c r="E12" s="91"/>
      <c r="F12" s="27"/>
      <c r="G12" s="28"/>
      <c r="H12" s="38"/>
      <c r="I12" s="38"/>
      <c r="J12" s="29" t="s">
        <v>94</v>
      </c>
      <c r="AH12" s="33" t="s">
        <v>13</v>
      </c>
    </row>
    <row r="13" spans="1:34" ht="18.75" thickBot="1" x14ac:dyDescent="0.3">
      <c r="A13" s="77" t="s">
        <v>3</v>
      </c>
      <c r="B13" s="78"/>
      <c r="C13" s="78"/>
      <c r="D13" s="78"/>
      <c r="E13" s="78"/>
      <c r="F13" s="78"/>
      <c r="G13" s="78"/>
      <c r="H13" s="94"/>
      <c r="I13" s="94"/>
      <c r="J13" s="79"/>
      <c r="AH13" s="34"/>
    </row>
    <row r="14" spans="1:34" ht="18" x14ac:dyDescent="0.25">
      <c r="A14" s="64" t="s">
        <v>0</v>
      </c>
      <c r="B14" s="65"/>
      <c r="C14" s="65"/>
      <c r="D14" s="80">
        <v>1</v>
      </c>
      <c r="E14" s="80"/>
      <c r="F14" s="17"/>
      <c r="G14" s="17"/>
      <c r="H14" s="39"/>
      <c r="I14" s="39"/>
      <c r="J14" s="23">
        <f t="shared" ref="J14:J20" si="0">D14*AH14</f>
        <v>0.5</v>
      </c>
      <c r="AH14" s="35">
        <v>0.5</v>
      </c>
    </row>
    <row r="15" spans="1:34" ht="18" x14ac:dyDescent="0.25">
      <c r="A15" s="48" t="s">
        <v>4</v>
      </c>
      <c r="B15" s="49"/>
      <c r="C15" s="49"/>
      <c r="D15" s="69">
        <v>1</v>
      </c>
      <c r="E15" s="69"/>
      <c r="F15" s="13"/>
      <c r="G15" s="13"/>
      <c r="H15" s="40"/>
      <c r="I15" s="40"/>
      <c r="J15" s="24">
        <f t="shared" si="0"/>
        <v>0.5</v>
      </c>
      <c r="AH15" s="35">
        <v>0.5</v>
      </c>
    </row>
    <row r="16" spans="1:34" ht="18" x14ac:dyDescent="0.25">
      <c r="A16" s="48" t="s">
        <v>5</v>
      </c>
      <c r="B16" s="49"/>
      <c r="C16" s="49"/>
      <c r="D16" s="69">
        <v>1</v>
      </c>
      <c r="E16" s="69"/>
      <c r="F16" s="13"/>
      <c r="G16" s="13"/>
      <c r="H16" s="40"/>
      <c r="I16" s="40"/>
      <c r="J16" s="24">
        <f t="shared" si="0"/>
        <v>0.25</v>
      </c>
      <c r="AH16" s="35">
        <v>0.25</v>
      </c>
    </row>
    <row r="17" spans="1:34" ht="18" x14ac:dyDescent="0.25">
      <c r="A17" s="48" t="s">
        <v>6</v>
      </c>
      <c r="B17" s="49"/>
      <c r="C17" s="49"/>
      <c r="D17" s="69">
        <v>1</v>
      </c>
      <c r="E17" s="69"/>
      <c r="F17" s="13"/>
      <c r="G17" s="13"/>
      <c r="H17" s="40"/>
      <c r="I17" s="40"/>
      <c r="J17" s="24">
        <f t="shared" si="0"/>
        <v>1.25</v>
      </c>
      <c r="AH17" s="35">
        <v>1.25</v>
      </c>
    </row>
    <row r="18" spans="1:34" ht="18" x14ac:dyDescent="0.25">
      <c r="A18" s="48" t="s">
        <v>7</v>
      </c>
      <c r="B18" s="49"/>
      <c r="C18" s="49"/>
      <c r="D18" s="69">
        <v>1</v>
      </c>
      <c r="E18" s="69"/>
      <c r="F18" s="13"/>
      <c r="G18" s="13"/>
      <c r="H18" s="40"/>
      <c r="I18" s="40"/>
      <c r="J18" s="24">
        <f t="shared" si="0"/>
        <v>1.5</v>
      </c>
      <c r="AH18" s="35">
        <v>1.5</v>
      </c>
    </row>
    <row r="19" spans="1:34" ht="18" x14ac:dyDescent="0.25">
      <c r="A19" s="48" t="s">
        <v>8</v>
      </c>
      <c r="B19" s="49"/>
      <c r="C19" s="49"/>
      <c r="D19" s="69">
        <v>1</v>
      </c>
      <c r="E19" s="69"/>
      <c r="F19" s="13"/>
      <c r="G19" s="13"/>
      <c r="H19" s="40"/>
      <c r="I19" s="40"/>
      <c r="J19" s="24">
        <f t="shared" si="0"/>
        <v>0.25</v>
      </c>
      <c r="AH19" s="35">
        <v>0.25</v>
      </c>
    </row>
    <row r="20" spans="1:34" ht="18" x14ac:dyDescent="0.25">
      <c r="A20" s="48" t="s">
        <v>9</v>
      </c>
      <c r="B20" s="49"/>
      <c r="C20" s="49"/>
      <c r="D20" s="69">
        <v>1</v>
      </c>
      <c r="E20" s="69"/>
      <c r="F20" s="13"/>
      <c r="G20" s="13"/>
      <c r="H20" s="40"/>
      <c r="I20" s="40"/>
      <c r="J20" s="24">
        <f t="shared" si="0"/>
        <v>0.25</v>
      </c>
      <c r="AH20" s="35">
        <v>0.25</v>
      </c>
    </row>
    <row r="21" spans="1:34" ht="18" x14ac:dyDescent="0.25">
      <c r="A21" s="48" t="s">
        <v>10</v>
      </c>
      <c r="B21" s="49"/>
      <c r="C21" s="49"/>
      <c r="D21" s="69">
        <v>1</v>
      </c>
      <c r="E21" s="69"/>
      <c r="F21" s="13"/>
      <c r="G21" s="13"/>
      <c r="H21" s="40"/>
      <c r="I21" s="40"/>
      <c r="J21" s="24">
        <f>D21*AD21</f>
        <v>1</v>
      </c>
      <c r="AD21" s="12">
        <v>1</v>
      </c>
      <c r="AH21" s="30"/>
    </row>
    <row r="22" spans="1:34" ht="18" x14ac:dyDescent="0.25">
      <c r="A22" s="48" t="s">
        <v>11</v>
      </c>
      <c r="B22" s="49"/>
      <c r="C22" s="49"/>
      <c r="D22" s="69">
        <v>1</v>
      </c>
      <c r="E22" s="69"/>
      <c r="F22" s="13"/>
      <c r="G22" s="13"/>
      <c r="H22" s="40"/>
      <c r="I22" s="40"/>
      <c r="J22" s="24">
        <f>D22*AD22</f>
        <v>0.75</v>
      </c>
      <c r="AD22" s="12">
        <v>0.75</v>
      </c>
      <c r="AH22" s="30"/>
    </row>
    <row r="23" spans="1:34" ht="18.75" thickBot="1" x14ac:dyDescent="0.3">
      <c r="A23" s="51" t="s">
        <v>12</v>
      </c>
      <c r="B23" s="52"/>
      <c r="C23" s="52"/>
      <c r="D23" s="72">
        <v>1</v>
      </c>
      <c r="E23" s="72"/>
      <c r="F23" s="18"/>
      <c r="G23" s="18"/>
      <c r="H23" s="41"/>
      <c r="I23" s="41"/>
      <c r="J23" s="25">
        <f>D23*AD23</f>
        <v>0.5</v>
      </c>
      <c r="AD23" s="12">
        <v>0.5</v>
      </c>
      <c r="AH23" s="30"/>
    </row>
    <row r="24" spans="1:34" ht="18.75" thickBot="1" x14ac:dyDescent="0.3">
      <c r="A24" s="77" t="s">
        <v>14</v>
      </c>
      <c r="B24" s="78"/>
      <c r="C24" s="78"/>
      <c r="D24" s="78"/>
      <c r="E24" s="78"/>
      <c r="F24" s="78"/>
      <c r="G24" s="78"/>
      <c r="H24" s="94"/>
      <c r="I24" s="94"/>
      <c r="J24" s="79"/>
      <c r="AD24" s="11"/>
      <c r="AH24" s="30"/>
    </row>
    <row r="25" spans="1:34" ht="18" x14ac:dyDescent="0.25">
      <c r="A25" s="64" t="s">
        <v>15</v>
      </c>
      <c r="B25" s="65"/>
      <c r="C25" s="65"/>
      <c r="D25" s="80">
        <v>1</v>
      </c>
      <c r="E25" s="80"/>
      <c r="F25" s="19"/>
      <c r="G25" s="19"/>
      <c r="H25" s="42"/>
      <c r="I25" s="42"/>
      <c r="J25" s="23">
        <f>D25*AD25</f>
        <v>0.25</v>
      </c>
      <c r="AD25" s="12">
        <v>0.25</v>
      </c>
      <c r="AH25" s="30"/>
    </row>
    <row r="26" spans="1:34" ht="18" x14ac:dyDescent="0.25">
      <c r="A26" s="48" t="s">
        <v>18</v>
      </c>
      <c r="B26" s="49"/>
      <c r="C26" s="49"/>
      <c r="D26" s="69">
        <v>1</v>
      </c>
      <c r="E26" s="69"/>
      <c r="F26" s="13"/>
      <c r="G26" s="13"/>
      <c r="H26" s="40"/>
      <c r="I26" s="40"/>
      <c r="J26" s="24">
        <f t="shared" ref="J26:J47" si="1">D26*AH26</f>
        <v>1</v>
      </c>
      <c r="AH26" s="35">
        <v>1</v>
      </c>
    </row>
    <row r="27" spans="1:34" ht="18" x14ac:dyDescent="0.25">
      <c r="A27" s="48" t="s">
        <v>19</v>
      </c>
      <c r="B27" s="49"/>
      <c r="C27" s="49"/>
      <c r="D27" s="69">
        <v>1</v>
      </c>
      <c r="E27" s="69"/>
      <c r="F27" s="13"/>
      <c r="G27" s="13"/>
      <c r="H27" s="40"/>
      <c r="I27" s="40"/>
      <c r="J27" s="24">
        <f t="shared" si="1"/>
        <v>2</v>
      </c>
      <c r="AH27" s="35">
        <v>2</v>
      </c>
    </row>
    <row r="28" spans="1:34" ht="18" x14ac:dyDescent="0.25">
      <c r="A28" s="48" t="s">
        <v>20</v>
      </c>
      <c r="B28" s="49"/>
      <c r="C28" s="49"/>
      <c r="D28" s="69">
        <v>1</v>
      </c>
      <c r="E28" s="69"/>
      <c r="F28" s="13"/>
      <c r="G28" s="13"/>
      <c r="H28" s="40"/>
      <c r="I28" s="40"/>
      <c r="J28" s="24">
        <f t="shared" si="1"/>
        <v>1.5</v>
      </c>
      <c r="AH28" s="35">
        <v>1.5</v>
      </c>
    </row>
    <row r="29" spans="1:34" ht="18" x14ac:dyDescent="0.25">
      <c r="A29" s="48" t="s">
        <v>21</v>
      </c>
      <c r="B29" s="49"/>
      <c r="C29" s="49"/>
      <c r="D29" s="69">
        <v>1</v>
      </c>
      <c r="E29" s="69"/>
      <c r="F29" s="13"/>
      <c r="G29" s="13"/>
      <c r="H29" s="40"/>
      <c r="I29" s="40"/>
      <c r="J29" s="24">
        <f t="shared" si="1"/>
        <v>2</v>
      </c>
      <c r="AH29" s="35">
        <v>2</v>
      </c>
    </row>
    <row r="30" spans="1:34" ht="18" x14ac:dyDescent="0.25">
      <c r="A30" s="48" t="s">
        <v>22</v>
      </c>
      <c r="B30" s="49"/>
      <c r="C30" s="49"/>
      <c r="D30" s="69">
        <v>1</v>
      </c>
      <c r="E30" s="69"/>
      <c r="F30" s="13"/>
      <c r="G30" s="13"/>
      <c r="H30" s="40"/>
      <c r="I30" s="40"/>
      <c r="J30" s="24">
        <f t="shared" si="1"/>
        <v>0.2</v>
      </c>
      <c r="AH30" s="35">
        <v>0.2</v>
      </c>
    </row>
    <row r="31" spans="1:34" ht="18" x14ac:dyDescent="0.25">
      <c r="A31" s="48" t="s">
        <v>23</v>
      </c>
      <c r="B31" s="49"/>
      <c r="C31" s="49"/>
      <c r="D31" s="69">
        <v>1</v>
      </c>
      <c r="E31" s="69"/>
      <c r="F31" s="13"/>
      <c r="G31" s="13"/>
      <c r="H31" s="40"/>
      <c r="I31" s="40"/>
      <c r="J31" s="24">
        <f t="shared" si="1"/>
        <v>0.4</v>
      </c>
      <c r="AH31" s="35">
        <v>0.4</v>
      </c>
    </row>
    <row r="32" spans="1:34" ht="18" x14ac:dyDescent="0.25">
      <c r="A32" s="48" t="s">
        <v>24</v>
      </c>
      <c r="B32" s="49"/>
      <c r="C32" s="49"/>
      <c r="D32" s="69">
        <v>1</v>
      </c>
      <c r="E32" s="69"/>
      <c r="F32" s="13"/>
      <c r="G32" s="13"/>
      <c r="H32" s="40"/>
      <c r="I32" s="40"/>
      <c r="J32" s="24">
        <f t="shared" si="1"/>
        <v>1</v>
      </c>
      <c r="AH32" s="35">
        <v>1</v>
      </c>
    </row>
    <row r="33" spans="1:34" ht="18" x14ac:dyDescent="0.25">
      <c r="A33" s="48" t="s">
        <v>25</v>
      </c>
      <c r="B33" s="49"/>
      <c r="C33" s="49"/>
      <c r="D33" s="69">
        <v>1</v>
      </c>
      <c r="E33" s="69"/>
      <c r="F33" s="13"/>
      <c r="G33" s="13"/>
      <c r="H33" s="40"/>
      <c r="I33" s="40"/>
      <c r="J33" s="24">
        <f t="shared" si="1"/>
        <v>0.25</v>
      </c>
      <c r="AH33" s="35">
        <v>0.25</v>
      </c>
    </row>
    <row r="34" spans="1:34" ht="18" x14ac:dyDescent="0.25">
      <c r="A34" s="48" t="s">
        <v>26</v>
      </c>
      <c r="B34" s="49"/>
      <c r="C34" s="49"/>
      <c r="D34" s="69">
        <v>1</v>
      </c>
      <c r="E34" s="69"/>
      <c r="F34" s="13"/>
      <c r="G34" s="13"/>
      <c r="H34" s="40"/>
      <c r="I34" s="40"/>
      <c r="J34" s="24">
        <f t="shared" si="1"/>
        <v>1</v>
      </c>
      <c r="AH34" s="35">
        <v>1</v>
      </c>
    </row>
    <row r="35" spans="1:34" ht="18" x14ac:dyDescent="0.25">
      <c r="A35" s="48" t="s">
        <v>27</v>
      </c>
      <c r="B35" s="49"/>
      <c r="C35" s="49"/>
      <c r="D35" s="69">
        <v>1</v>
      </c>
      <c r="E35" s="69"/>
      <c r="F35" s="13"/>
      <c r="G35" s="13"/>
      <c r="H35" s="40"/>
      <c r="I35" s="40"/>
      <c r="J35" s="24">
        <f t="shared" si="1"/>
        <v>1.5</v>
      </c>
      <c r="AH35" s="35">
        <v>1.5</v>
      </c>
    </row>
    <row r="36" spans="1:34" ht="18" x14ac:dyDescent="0.25">
      <c r="A36" s="48" t="s">
        <v>28</v>
      </c>
      <c r="B36" s="49"/>
      <c r="C36" s="49"/>
      <c r="D36" s="69">
        <v>1</v>
      </c>
      <c r="E36" s="69"/>
      <c r="F36" s="13"/>
      <c r="G36" s="13"/>
      <c r="H36" s="40"/>
      <c r="I36" s="40"/>
      <c r="J36" s="24">
        <f t="shared" si="1"/>
        <v>1.5</v>
      </c>
      <c r="AH36" s="35">
        <v>1.5</v>
      </c>
    </row>
    <row r="37" spans="1:34" ht="18" x14ac:dyDescent="0.25">
      <c r="A37" s="48" t="s">
        <v>16</v>
      </c>
      <c r="B37" s="49"/>
      <c r="C37" s="49"/>
      <c r="D37" s="69">
        <v>1</v>
      </c>
      <c r="E37" s="69"/>
      <c r="F37" s="13"/>
      <c r="G37" s="13"/>
      <c r="H37" s="40"/>
      <c r="I37" s="40"/>
      <c r="J37" s="24">
        <f t="shared" si="1"/>
        <v>1</v>
      </c>
      <c r="AH37" s="35">
        <v>1</v>
      </c>
    </row>
    <row r="38" spans="1:34" ht="18" x14ac:dyDescent="0.25">
      <c r="A38" s="48" t="s">
        <v>29</v>
      </c>
      <c r="B38" s="49"/>
      <c r="C38" s="49"/>
      <c r="D38" s="69">
        <v>1</v>
      </c>
      <c r="E38" s="69"/>
      <c r="F38" s="13"/>
      <c r="G38" s="13"/>
      <c r="H38" s="40"/>
      <c r="I38" s="40"/>
      <c r="J38" s="24">
        <f t="shared" si="1"/>
        <v>1</v>
      </c>
      <c r="AH38" s="35">
        <v>1</v>
      </c>
    </row>
    <row r="39" spans="1:34" ht="18" x14ac:dyDescent="0.25">
      <c r="A39" s="48" t="s">
        <v>30</v>
      </c>
      <c r="B39" s="49"/>
      <c r="C39" s="49"/>
      <c r="D39" s="69">
        <v>1</v>
      </c>
      <c r="E39" s="69"/>
      <c r="F39" s="13"/>
      <c r="G39" s="13"/>
      <c r="H39" s="40"/>
      <c r="I39" s="40"/>
      <c r="J39" s="24">
        <f t="shared" si="1"/>
        <v>1</v>
      </c>
      <c r="AH39" s="35">
        <v>1</v>
      </c>
    </row>
    <row r="40" spans="1:34" ht="18" x14ac:dyDescent="0.25">
      <c r="A40" s="48" t="s">
        <v>31</v>
      </c>
      <c r="B40" s="49"/>
      <c r="C40" s="49"/>
      <c r="D40" s="69">
        <v>1</v>
      </c>
      <c r="E40" s="69"/>
      <c r="F40" s="13"/>
      <c r="G40" s="13"/>
      <c r="H40" s="40"/>
      <c r="I40" s="40"/>
      <c r="J40" s="24">
        <f t="shared" si="1"/>
        <v>0.5</v>
      </c>
      <c r="AH40" s="35">
        <v>0.5</v>
      </c>
    </row>
    <row r="41" spans="1:34" ht="18" x14ac:dyDescent="0.25">
      <c r="A41" s="48" t="s">
        <v>32</v>
      </c>
      <c r="B41" s="49"/>
      <c r="C41" s="49"/>
      <c r="D41" s="69">
        <v>1</v>
      </c>
      <c r="E41" s="69"/>
      <c r="F41" s="13"/>
      <c r="G41" s="13"/>
      <c r="H41" s="40"/>
      <c r="I41" s="40"/>
      <c r="J41" s="24">
        <f t="shared" si="1"/>
        <v>1</v>
      </c>
      <c r="AH41" s="35">
        <v>1</v>
      </c>
    </row>
    <row r="42" spans="1:34" ht="18" x14ac:dyDescent="0.25">
      <c r="A42" s="48" t="s">
        <v>33</v>
      </c>
      <c r="B42" s="49"/>
      <c r="C42" s="49"/>
      <c r="D42" s="69">
        <v>1</v>
      </c>
      <c r="E42" s="69"/>
      <c r="F42" s="13"/>
      <c r="G42" s="13"/>
      <c r="H42" s="40"/>
      <c r="I42" s="40"/>
      <c r="J42" s="24">
        <f t="shared" si="1"/>
        <v>1</v>
      </c>
      <c r="AH42" s="35">
        <v>1</v>
      </c>
    </row>
    <row r="43" spans="1:34" ht="18" x14ac:dyDescent="0.25">
      <c r="A43" s="48" t="s">
        <v>34</v>
      </c>
      <c r="B43" s="49"/>
      <c r="C43" s="49"/>
      <c r="D43" s="69">
        <v>1</v>
      </c>
      <c r="E43" s="69"/>
      <c r="F43" s="13"/>
      <c r="G43" s="13"/>
      <c r="H43" s="40"/>
      <c r="I43" s="40"/>
      <c r="J43" s="24">
        <f t="shared" si="1"/>
        <v>1.5</v>
      </c>
      <c r="AH43" s="35">
        <v>1.5</v>
      </c>
    </row>
    <row r="44" spans="1:34" ht="18" x14ac:dyDescent="0.25">
      <c r="A44" s="48" t="s">
        <v>17</v>
      </c>
      <c r="B44" s="49"/>
      <c r="C44" s="49"/>
      <c r="D44" s="69">
        <v>1</v>
      </c>
      <c r="E44" s="69"/>
      <c r="F44" s="13"/>
      <c r="G44" s="13"/>
      <c r="H44" s="40"/>
      <c r="I44" s="40"/>
      <c r="J44" s="24">
        <f t="shared" si="1"/>
        <v>1.5</v>
      </c>
      <c r="AH44" s="35">
        <v>1.5</v>
      </c>
    </row>
    <row r="45" spans="1:34" ht="18" x14ac:dyDescent="0.25">
      <c r="A45" s="48" t="s">
        <v>35</v>
      </c>
      <c r="B45" s="49"/>
      <c r="C45" s="49"/>
      <c r="D45" s="69">
        <v>1</v>
      </c>
      <c r="E45" s="69"/>
      <c r="F45" s="13"/>
      <c r="G45" s="13"/>
      <c r="H45" s="40"/>
      <c r="I45" s="40"/>
      <c r="J45" s="24">
        <f t="shared" si="1"/>
        <v>1</v>
      </c>
      <c r="AH45" s="35">
        <v>1</v>
      </c>
    </row>
    <row r="46" spans="1:34" ht="18" x14ac:dyDescent="0.25">
      <c r="A46" s="48" t="s">
        <v>36</v>
      </c>
      <c r="B46" s="49"/>
      <c r="C46" s="49"/>
      <c r="D46" s="69">
        <v>1</v>
      </c>
      <c r="E46" s="69"/>
      <c r="F46" s="13"/>
      <c r="G46" s="13"/>
      <c r="H46" s="40"/>
      <c r="I46" s="40"/>
      <c r="J46" s="24">
        <f t="shared" si="1"/>
        <v>0.25</v>
      </c>
      <c r="AH46" s="35">
        <v>0.25</v>
      </c>
    </row>
    <row r="47" spans="1:34" ht="18.75" thickBot="1" x14ac:dyDescent="0.3">
      <c r="A47" s="51" t="s">
        <v>37</v>
      </c>
      <c r="B47" s="52"/>
      <c r="C47" s="52"/>
      <c r="D47" s="72">
        <v>1</v>
      </c>
      <c r="E47" s="72"/>
      <c r="F47" s="18"/>
      <c r="G47" s="18"/>
      <c r="H47" s="41"/>
      <c r="I47" s="41"/>
      <c r="J47" s="25">
        <f t="shared" si="1"/>
        <v>0.5</v>
      </c>
      <c r="AH47" s="35">
        <v>0.5</v>
      </c>
    </row>
    <row r="48" spans="1:34" ht="18.75" thickBot="1" x14ac:dyDescent="0.3">
      <c r="A48" s="77" t="s">
        <v>38</v>
      </c>
      <c r="B48" s="78"/>
      <c r="C48" s="78"/>
      <c r="D48" s="78"/>
      <c r="E48" s="78"/>
      <c r="F48" s="78"/>
      <c r="G48" s="78"/>
      <c r="H48" s="94"/>
      <c r="I48" s="94"/>
      <c r="J48" s="79"/>
      <c r="AH48" s="36"/>
    </row>
    <row r="49" spans="1:34" ht="18" x14ac:dyDescent="0.25">
      <c r="A49" s="64" t="s">
        <v>39</v>
      </c>
      <c r="B49" s="65"/>
      <c r="C49" s="65"/>
      <c r="D49" s="80">
        <v>1</v>
      </c>
      <c r="E49" s="80"/>
      <c r="F49" s="19"/>
      <c r="G49" s="19"/>
      <c r="H49" s="42"/>
      <c r="I49" s="42"/>
      <c r="J49" s="23">
        <f t="shared" ref="J49:J56" si="2">D49*AH49</f>
        <v>1</v>
      </c>
      <c r="AH49" s="35">
        <v>1</v>
      </c>
    </row>
    <row r="50" spans="1:34" ht="18" x14ac:dyDescent="0.25">
      <c r="A50" s="48" t="s">
        <v>40</v>
      </c>
      <c r="B50" s="49"/>
      <c r="C50" s="49"/>
      <c r="D50" s="69">
        <v>1</v>
      </c>
      <c r="E50" s="69"/>
      <c r="F50" s="13"/>
      <c r="G50" s="13"/>
      <c r="H50" s="40"/>
      <c r="I50" s="40"/>
      <c r="J50" s="24">
        <f t="shared" si="2"/>
        <v>0.25</v>
      </c>
      <c r="AH50" s="35">
        <v>0.25</v>
      </c>
    </row>
    <row r="51" spans="1:34" ht="18" x14ac:dyDescent="0.25">
      <c r="A51" s="48" t="s">
        <v>41</v>
      </c>
      <c r="B51" s="49"/>
      <c r="C51" s="49"/>
      <c r="D51" s="69">
        <v>1</v>
      </c>
      <c r="E51" s="69"/>
      <c r="F51" s="13"/>
      <c r="G51" s="13"/>
      <c r="H51" s="40"/>
      <c r="I51" s="40"/>
      <c r="J51" s="24">
        <f t="shared" si="2"/>
        <v>1.5</v>
      </c>
      <c r="AH51" s="35">
        <v>1.5</v>
      </c>
    </row>
    <row r="52" spans="1:34" ht="18" x14ac:dyDescent="0.25">
      <c r="A52" s="48" t="s">
        <v>42</v>
      </c>
      <c r="B52" s="49"/>
      <c r="C52" s="49"/>
      <c r="D52" s="69">
        <v>1</v>
      </c>
      <c r="E52" s="69"/>
      <c r="F52" s="13"/>
      <c r="G52" s="13"/>
      <c r="H52" s="40"/>
      <c r="I52" s="40"/>
      <c r="J52" s="24">
        <f t="shared" si="2"/>
        <v>0.5</v>
      </c>
      <c r="AH52" s="35">
        <v>0.5</v>
      </c>
    </row>
    <row r="53" spans="1:34" ht="18" x14ac:dyDescent="0.25">
      <c r="A53" s="48" t="s">
        <v>43</v>
      </c>
      <c r="B53" s="49"/>
      <c r="C53" s="49"/>
      <c r="D53" s="69">
        <v>1</v>
      </c>
      <c r="E53" s="69"/>
      <c r="F53" s="13"/>
      <c r="G53" s="13"/>
      <c r="H53" s="40"/>
      <c r="I53" s="40"/>
      <c r="J53" s="24">
        <f t="shared" si="2"/>
        <v>2</v>
      </c>
      <c r="AH53" s="35">
        <v>2</v>
      </c>
    </row>
    <row r="54" spans="1:34" ht="18" x14ac:dyDescent="0.25">
      <c r="A54" s="48" t="s">
        <v>44</v>
      </c>
      <c r="B54" s="49"/>
      <c r="C54" s="49"/>
      <c r="D54" s="69">
        <v>1</v>
      </c>
      <c r="E54" s="69"/>
      <c r="F54" s="13"/>
      <c r="G54" s="13"/>
      <c r="H54" s="40"/>
      <c r="I54" s="40"/>
      <c r="J54" s="24">
        <f t="shared" si="2"/>
        <v>1</v>
      </c>
      <c r="AH54" s="35">
        <v>1</v>
      </c>
    </row>
    <row r="55" spans="1:34" ht="18" x14ac:dyDescent="0.25">
      <c r="A55" s="48" t="s">
        <v>45</v>
      </c>
      <c r="B55" s="49"/>
      <c r="C55" s="49"/>
      <c r="D55" s="69">
        <v>1</v>
      </c>
      <c r="E55" s="69"/>
      <c r="F55" s="13"/>
      <c r="G55" s="13"/>
      <c r="H55" s="40"/>
      <c r="I55" s="40"/>
      <c r="J55" s="24">
        <f t="shared" si="2"/>
        <v>2</v>
      </c>
      <c r="AH55" s="35">
        <v>2</v>
      </c>
    </row>
    <row r="56" spans="1:34" ht="18.75" thickBot="1" x14ac:dyDescent="0.3">
      <c r="A56" s="51" t="s">
        <v>46</v>
      </c>
      <c r="B56" s="52"/>
      <c r="C56" s="52"/>
      <c r="D56" s="72">
        <v>1</v>
      </c>
      <c r="E56" s="72"/>
      <c r="F56" s="18"/>
      <c r="G56" s="18"/>
      <c r="H56" s="41"/>
      <c r="I56" s="41"/>
      <c r="J56" s="25">
        <f t="shared" si="2"/>
        <v>0.5</v>
      </c>
      <c r="AH56" s="35">
        <v>0.5</v>
      </c>
    </row>
    <row r="57" spans="1:34" ht="18.75" thickBot="1" x14ac:dyDescent="0.3">
      <c r="A57" s="77" t="s">
        <v>47</v>
      </c>
      <c r="B57" s="78"/>
      <c r="C57" s="78"/>
      <c r="D57" s="78"/>
      <c r="E57" s="78"/>
      <c r="F57" s="78"/>
      <c r="G57" s="78"/>
      <c r="H57" s="94"/>
      <c r="I57" s="94"/>
      <c r="J57" s="79"/>
      <c r="AH57" s="36"/>
    </row>
    <row r="58" spans="1:34" ht="18" x14ac:dyDescent="0.25">
      <c r="A58" s="64" t="s">
        <v>48</v>
      </c>
      <c r="B58" s="65"/>
      <c r="C58" s="65"/>
      <c r="D58" s="80">
        <v>1</v>
      </c>
      <c r="E58" s="80"/>
      <c r="F58" s="19"/>
      <c r="G58" s="19"/>
      <c r="H58" s="42"/>
      <c r="I58" s="42"/>
      <c r="J58" s="23">
        <f>D58*AH58</f>
        <v>0.5</v>
      </c>
      <c r="AH58" s="35">
        <v>0.5</v>
      </c>
    </row>
    <row r="59" spans="1:34" ht="18" x14ac:dyDescent="0.25">
      <c r="A59" s="48" t="s">
        <v>49</v>
      </c>
      <c r="B59" s="49"/>
      <c r="C59" s="49"/>
      <c r="D59" s="69">
        <v>1</v>
      </c>
      <c r="E59" s="69"/>
      <c r="F59" s="13"/>
      <c r="G59" s="13"/>
      <c r="H59" s="40"/>
      <c r="I59" s="40"/>
      <c r="J59" s="24">
        <f>D59*AH59</f>
        <v>0.25</v>
      </c>
      <c r="AH59" s="35">
        <v>0.25</v>
      </c>
    </row>
    <row r="60" spans="1:34" ht="18" x14ac:dyDescent="0.25">
      <c r="A60" s="48" t="s">
        <v>50</v>
      </c>
      <c r="B60" s="49"/>
      <c r="C60" s="49"/>
      <c r="D60" s="69">
        <v>1</v>
      </c>
      <c r="E60" s="69"/>
      <c r="F60" s="13"/>
      <c r="G60" s="13"/>
      <c r="H60" s="40"/>
      <c r="I60" s="40"/>
      <c r="J60" s="24">
        <f>D60*AH60</f>
        <v>0.5</v>
      </c>
      <c r="AH60" s="35">
        <v>0.5</v>
      </c>
    </row>
    <row r="61" spans="1:34" ht="18.75" thickBot="1" x14ac:dyDescent="0.3">
      <c r="A61" s="51" t="s">
        <v>51</v>
      </c>
      <c r="B61" s="52"/>
      <c r="C61" s="52"/>
      <c r="D61" s="72">
        <v>1</v>
      </c>
      <c r="E61" s="72"/>
      <c r="F61" s="18"/>
      <c r="G61" s="18"/>
      <c r="H61" s="41"/>
      <c r="I61" s="41"/>
      <c r="J61" s="25">
        <f>D61*AH61</f>
        <v>0.5</v>
      </c>
      <c r="AH61" s="35">
        <v>0.5</v>
      </c>
    </row>
    <row r="62" spans="1:34" ht="18.75" customHeight="1" thickBot="1" x14ac:dyDescent="0.3">
      <c r="A62" s="84" t="s">
        <v>52</v>
      </c>
      <c r="B62" s="85"/>
      <c r="C62" s="85"/>
      <c r="D62" s="85"/>
      <c r="E62" s="85"/>
      <c r="F62" s="85"/>
      <c r="G62" s="85"/>
      <c r="H62" s="95"/>
      <c r="I62" s="95"/>
      <c r="J62" s="86"/>
      <c r="AH62" s="36"/>
    </row>
    <row r="63" spans="1:34" ht="18" x14ac:dyDescent="0.25">
      <c r="A63" s="64" t="s">
        <v>53</v>
      </c>
      <c r="B63" s="65"/>
      <c r="C63" s="65"/>
      <c r="D63" s="80">
        <v>1</v>
      </c>
      <c r="E63" s="80"/>
      <c r="F63" s="19"/>
      <c r="G63" s="19"/>
      <c r="H63" s="42"/>
      <c r="I63" s="42"/>
      <c r="J63" s="23">
        <f>D63*AH63</f>
        <v>0.1</v>
      </c>
      <c r="AH63" s="35">
        <v>0.1</v>
      </c>
    </row>
    <row r="64" spans="1:34" ht="18" x14ac:dyDescent="0.25">
      <c r="A64" s="48" t="s">
        <v>54</v>
      </c>
      <c r="B64" s="49"/>
      <c r="C64" s="49"/>
      <c r="D64" s="69">
        <v>1</v>
      </c>
      <c r="E64" s="69"/>
      <c r="F64" s="13"/>
      <c r="G64" s="13"/>
      <c r="H64" s="40"/>
      <c r="I64" s="40"/>
      <c r="J64" s="24">
        <f>D64*AH64</f>
        <v>0.25</v>
      </c>
      <c r="AH64" s="35">
        <v>0.25</v>
      </c>
    </row>
    <row r="65" spans="1:34" ht="18" x14ac:dyDescent="0.25">
      <c r="A65" s="48" t="s">
        <v>55</v>
      </c>
      <c r="B65" s="49"/>
      <c r="C65" s="49"/>
      <c r="D65" s="69">
        <v>1</v>
      </c>
      <c r="E65" s="69"/>
      <c r="F65" s="13"/>
      <c r="G65" s="13"/>
      <c r="H65" s="40"/>
      <c r="I65" s="40"/>
      <c r="J65" s="24">
        <f>D65*AH65</f>
        <v>0.05</v>
      </c>
      <c r="AH65" s="35">
        <v>0.05</v>
      </c>
    </row>
    <row r="66" spans="1:34" ht="18.75" thickBot="1" x14ac:dyDescent="0.3">
      <c r="A66" s="81" t="s">
        <v>56</v>
      </c>
      <c r="B66" s="82"/>
      <c r="C66" s="82"/>
      <c r="D66" s="83">
        <v>1</v>
      </c>
      <c r="E66" s="83"/>
      <c r="F66" s="20"/>
      <c r="G66" s="20"/>
      <c r="H66" s="43"/>
      <c r="I66" s="43"/>
      <c r="J66" s="26">
        <f>D66*AH66</f>
        <v>0.5</v>
      </c>
      <c r="AH66" s="35">
        <v>0.5</v>
      </c>
    </row>
    <row r="67" spans="1:34" ht="18.75" thickBot="1" x14ac:dyDescent="0.3">
      <c r="A67" s="77" t="s">
        <v>57</v>
      </c>
      <c r="B67" s="78"/>
      <c r="C67" s="78"/>
      <c r="D67" s="78"/>
      <c r="E67" s="78"/>
      <c r="F67" s="78"/>
      <c r="G67" s="78"/>
      <c r="H67" s="94"/>
      <c r="I67" s="94"/>
      <c r="J67" s="79"/>
      <c r="AH67" s="36"/>
    </row>
    <row r="68" spans="1:34" ht="18" x14ac:dyDescent="0.25">
      <c r="A68" s="64" t="s">
        <v>58</v>
      </c>
      <c r="B68" s="65"/>
      <c r="C68" s="65"/>
      <c r="D68" s="80">
        <v>1</v>
      </c>
      <c r="E68" s="80"/>
      <c r="F68" s="19"/>
      <c r="G68" s="19"/>
      <c r="H68" s="42"/>
      <c r="I68" s="42"/>
      <c r="J68" s="23">
        <f>D68*AH68</f>
        <v>0.25</v>
      </c>
      <c r="AH68" s="35">
        <v>0.25</v>
      </c>
    </row>
    <row r="69" spans="1:34" ht="18" x14ac:dyDescent="0.25">
      <c r="A69" s="48" t="s">
        <v>59</v>
      </c>
      <c r="B69" s="49"/>
      <c r="C69" s="49"/>
      <c r="D69" s="69">
        <v>1</v>
      </c>
      <c r="E69" s="69"/>
      <c r="F69" s="13"/>
      <c r="G69" s="13"/>
      <c r="H69" s="40"/>
      <c r="I69" s="40"/>
      <c r="J69" s="24">
        <f>D69*AH69</f>
        <v>2</v>
      </c>
      <c r="AH69" s="35">
        <v>2</v>
      </c>
    </row>
    <row r="70" spans="1:34" ht="18" x14ac:dyDescent="0.25">
      <c r="A70" s="48" t="s">
        <v>60</v>
      </c>
      <c r="B70" s="49"/>
      <c r="C70" s="49"/>
      <c r="D70" s="69">
        <v>1</v>
      </c>
      <c r="E70" s="69"/>
      <c r="F70" s="13"/>
      <c r="G70" s="13"/>
      <c r="H70" s="40"/>
      <c r="I70" s="40"/>
      <c r="J70" s="24">
        <f>D70*AH70</f>
        <v>5</v>
      </c>
      <c r="AH70" s="35">
        <v>5</v>
      </c>
    </row>
    <row r="71" spans="1:34" ht="18" x14ac:dyDescent="0.25">
      <c r="A71" s="48" t="s">
        <v>61</v>
      </c>
      <c r="B71" s="49"/>
      <c r="C71" s="49"/>
      <c r="D71" s="69">
        <v>1</v>
      </c>
      <c r="E71" s="69"/>
      <c r="F71" s="13"/>
      <c r="G71" s="13"/>
      <c r="H71" s="40"/>
      <c r="I71" s="40"/>
      <c r="J71" s="24">
        <f>D71*AH71</f>
        <v>6</v>
      </c>
      <c r="AH71" s="35">
        <v>6</v>
      </c>
    </row>
    <row r="72" spans="1:34" ht="18.75" thickBot="1" x14ac:dyDescent="0.3">
      <c r="A72" s="51" t="s">
        <v>62</v>
      </c>
      <c r="B72" s="52"/>
      <c r="C72" s="52"/>
      <c r="D72" s="72">
        <v>1</v>
      </c>
      <c r="E72" s="72"/>
      <c r="F72" s="18"/>
      <c r="G72" s="18"/>
      <c r="H72" s="41"/>
      <c r="I72" s="41"/>
      <c r="J72" s="25">
        <f>D72*AH72</f>
        <v>0.5</v>
      </c>
      <c r="AH72" s="35">
        <v>0.5</v>
      </c>
    </row>
    <row r="73" spans="1:34" ht="18.75" thickBot="1" x14ac:dyDescent="0.3">
      <c r="A73" s="77" t="s">
        <v>63</v>
      </c>
      <c r="B73" s="78"/>
      <c r="C73" s="78"/>
      <c r="D73" s="78"/>
      <c r="E73" s="78"/>
      <c r="F73" s="78"/>
      <c r="G73" s="78"/>
      <c r="H73" s="94"/>
      <c r="I73" s="94"/>
      <c r="J73" s="79"/>
      <c r="AH73" s="36"/>
    </row>
    <row r="74" spans="1:34" ht="18" x14ac:dyDescent="0.25">
      <c r="A74" s="64" t="s">
        <v>64</v>
      </c>
      <c r="B74" s="65"/>
      <c r="C74" s="65"/>
      <c r="D74" s="80">
        <v>1</v>
      </c>
      <c r="E74" s="80"/>
      <c r="F74" s="19"/>
      <c r="G74" s="19"/>
      <c r="H74" s="42"/>
      <c r="I74" s="42"/>
      <c r="J74" s="23">
        <f>D74*AH74</f>
        <v>0.51</v>
      </c>
      <c r="AH74" s="35">
        <v>0.51</v>
      </c>
    </row>
    <row r="75" spans="1:34" ht="18" x14ac:dyDescent="0.25">
      <c r="A75" s="48" t="s">
        <v>15</v>
      </c>
      <c r="B75" s="49"/>
      <c r="C75" s="49"/>
      <c r="D75" s="69">
        <v>1</v>
      </c>
      <c r="E75" s="69"/>
      <c r="F75" s="13"/>
      <c r="G75" s="13"/>
      <c r="H75" s="40"/>
      <c r="I75" s="40"/>
      <c r="J75" s="24">
        <f>D75*AH75</f>
        <v>0.55000000000000004</v>
      </c>
      <c r="AH75" s="35">
        <v>0.55000000000000004</v>
      </c>
    </row>
    <row r="76" spans="1:34" ht="18" x14ac:dyDescent="0.25">
      <c r="A76" s="48" t="s">
        <v>65</v>
      </c>
      <c r="B76" s="49"/>
      <c r="C76" s="49"/>
      <c r="D76" s="69">
        <v>1</v>
      </c>
      <c r="E76" s="69"/>
      <c r="F76" s="13"/>
      <c r="G76" s="13"/>
      <c r="H76" s="40"/>
      <c r="I76" s="40"/>
      <c r="J76" s="24">
        <f>D76*AH76</f>
        <v>1</v>
      </c>
      <c r="AH76" s="35">
        <v>1</v>
      </c>
    </row>
    <row r="77" spans="1:34" ht="18" x14ac:dyDescent="0.25">
      <c r="A77" s="48" t="s">
        <v>66</v>
      </c>
      <c r="B77" s="49"/>
      <c r="C77" s="49"/>
      <c r="D77" s="69">
        <v>1</v>
      </c>
      <c r="E77" s="69"/>
      <c r="F77" s="13"/>
      <c r="G77" s="13"/>
      <c r="H77" s="40"/>
      <c r="I77" s="40"/>
      <c r="J77" s="24">
        <f>D77*AH77</f>
        <v>0.5</v>
      </c>
      <c r="AH77" s="35">
        <v>0.5</v>
      </c>
    </row>
    <row r="78" spans="1:34" ht="18.75" thickBot="1" x14ac:dyDescent="0.3">
      <c r="A78" s="51" t="s">
        <v>67</v>
      </c>
      <c r="B78" s="52"/>
      <c r="C78" s="52"/>
      <c r="D78" s="72">
        <v>1</v>
      </c>
      <c r="E78" s="72"/>
      <c r="F78" s="18"/>
      <c r="G78" s="18"/>
      <c r="H78" s="41"/>
      <c r="I78" s="41"/>
      <c r="J78" s="25">
        <f>D78*AH78</f>
        <v>1.5</v>
      </c>
      <c r="AH78" s="35">
        <v>1.5</v>
      </c>
    </row>
    <row r="79" spans="1:34" ht="18.75" thickBot="1" x14ac:dyDescent="0.3">
      <c r="A79" s="77" t="s">
        <v>68</v>
      </c>
      <c r="B79" s="78"/>
      <c r="C79" s="78"/>
      <c r="D79" s="78"/>
      <c r="E79" s="78"/>
      <c r="F79" s="78"/>
      <c r="G79" s="78"/>
      <c r="H79" s="94"/>
      <c r="I79" s="94"/>
      <c r="J79" s="79"/>
      <c r="AH79" s="36"/>
    </row>
    <row r="80" spans="1:34" ht="18" x14ac:dyDescent="0.25">
      <c r="A80" s="64" t="s">
        <v>69</v>
      </c>
      <c r="B80" s="65"/>
      <c r="C80" s="65"/>
      <c r="D80" s="80">
        <v>1</v>
      </c>
      <c r="E80" s="80"/>
      <c r="F80" s="19"/>
      <c r="G80" s="19"/>
      <c r="H80" s="42"/>
      <c r="I80" s="42"/>
      <c r="J80" s="23">
        <f t="shared" ref="J80:J93" si="3">D80*AH80</f>
        <v>0.25</v>
      </c>
      <c r="AH80" s="35">
        <v>0.25</v>
      </c>
    </row>
    <row r="81" spans="1:34" ht="18" x14ac:dyDescent="0.25">
      <c r="A81" s="48" t="s">
        <v>70</v>
      </c>
      <c r="B81" s="49"/>
      <c r="C81" s="49"/>
      <c r="D81" s="69">
        <v>1</v>
      </c>
      <c r="E81" s="69"/>
      <c r="F81" s="13"/>
      <c r="G81" s="13"/>
      <c r="H81" s="40"/>
      <c r="I81" s="40"/>
      <c r="J81" s="24">
        <f t="shared" si="3"/>
        <v>0.75</v>
      </c>
      <c r="AH81" s="35">
        <v>0.75</v>
      </c>
    </row>
    <row r="82" spans="1:34" ht="18" x14ac:dyDescent="0.25">
      <c r="A82" s="48" t="s">
        <v>71</v>
      </c>
      <c r="B82" s="49"/>
      <c r="C82" s="49"/>
      <c r="D82" s="69">
        <v>1</v>
      </c>
      <c r="E82" s="69"/>
      <c r="F82" s="13"/>
      <c r="G82" s="13"/>
      <c r="H82" s="40"/>
      <c r="I82" s="40"/>
      <c r="J82" s="24">
        <f t="shared" si="3"/>
        <v>1.5</v>
      </c>
      <c r="AH82" s="35">
        <v>1.5</v>
      </c>
    </row>
    <row r="83" spans="1:34" ht="18" x14ac:dyDescent="0.25">
      <c r="A83" s="48" t="s">
        <v>72</v>
      </c>
      <c r="B83" s="49"/>
      <c r="C83" s="49"/>
      <c r="D83" s="69">
        <v>1</v>
      </c>
      <c r="E83" s="69"/>
      <c r="F83" s="13"/>
      <c r="G83" s="13"/>
      <c r="H83" s="40"/>
      <c r="I83" s="40"/>
      <c r="J83" s="24">
        <f t="shared" si="3"/>
        <v>1.5</v>
      </c>
      <c r="AH83" s="35">
        <v>1.5</v>
      </c>
    </row>
    <row r="84" spans="1:34" ht="18" x14ac:dyDescent="0.25">
      <c r="A84" s="48" t="s">
        <v>73</v>
      </c>
      <c r="B84" s="49"/>
      <c r="C84" s="49"/>
      <c r="D84" s="69">
        <v>1</v>
      </c>
      <c r="E84" s="69"/>
      <c r="F84" s="13"/>
      <c r="G84" s="13"/>
      <c r="H84" s="40"/>
      <c r="I84" s="40"/>
      <c r="J84" s="24">
        <f t="shared" si="3"/>
        <v>2</v>
      </c>
      <c r="AH84" s="35">
        <v>2</v>
      </c>
    </row>
    <row r="85" spans="1:34" ht="18" x14ac:dyDescent="0.25">
      <c r="A85" s="48" t="s">
        <v>74</v>
      </c>
      <c r="B85" s="49"/>
      <c r="C85" s="49"/>
      <c r="D85" s="69">
        <v>1</v>
      </c>
      <c r="E85" s="69"/>
      <c r="F85" s="13"/>
      <c r="G85" s="13"/>
      <c r="H85" s="40"/>
      <c r="I85" s="40"/>
      <c r="J85" s="24">
        <f t="shared" si="3"/>
        <v>3</v>
      </c>
      <c r="AH85" s="35">
        <v>3</v>
      </c>
    </row>
    <row r="86" spans="1:34" ht="18" x14ac:dyDescent="0.25">
      <c r="A86" s="48" t="s">
        <v>75</v>
      </c>
      <c r="B86" s="49"/>
      <c r="C86" s="49"/>
      <c r="D86" s="69">
        <v>1</v>
      </c>
      <c r="E86" s="69"/>
      <c r="F86" s="13"/>
      <c r="G86" s="13"/>
      <c r="H86" s="40"/>
      <c r="I86" s="40"/>
      <c r="J86" s="24">
        <f t="shared" si="3"/>
        <v>3</v>
      </c>
      <c r="AH86" s="35">
        <v>3</v>
      </c>
    </row>
    <row r="87" spans="1:34" ht="18" x14ac:dyDescent="0.25">
      <c r="A87" s="48" t="s">
        <v>76</v>
      </c>
      <c r="B87" s="49"/>
      <c r="C87" s="49"/>
      <c r="D87" s="69">
        <v>1</v>
      </c>
      <c r="E87" s="69"/>
      <c r="F87" s="13"/>
      <c r="G87" s="13"/>
      <c r="H87" s="40"/>
      <c r="I87" s="40"/>
      <c r="J87" s="24">
        <f t="shared" si="3"/>
        <v>4</v>
      </c>
      <c r="AH87" s="35">
        <v>4</v>
      </c>
    </row>
    <row r="88" spans="1:34" ht="18" x14ac:dyDescent="0.25">
      <c r="A88" s="48" t="s">
        <v>77</v>
      </c>
      <c r="B88" s="49"/>
      <c r="C88" s="49"/>
      <c r="D88" s="69">
        <v>1</v>
      </c>
      <c r="E88" s="69"/>
      <c r="F88" s="13"/>
      <c r="G88" s="13"/>
      <c r="H88" s="40"/>
      <c r="I88" s="40"/>
      <c r="J88" s="24">
        <f t="shared" si="3"/>
        <v>3</v>
      </c>
      <c r="AH88" s="35">
        <v>3</v>
      </c>
    </row>
    <row r="89" spans="1:34" ht="18" x14ac:dyDescent="0.25">
      <c r="A89" s="48" t="s">
        <v>78</v>
      </c>
      <c r="B89" s="49"/>
      <c r="C89" s="49"/>
      <c r="D89" s="69">
        <v>1</v>
      </c>
      <c r="E89" s="69"/>
      <c r="F89" s="13"/>
      <c r="G89" s="13"/>
      <c r="H89" s="40"/>
      <c r="I89" s="40"/>
      <c r="J89" s="24">
        <f t="shared" si="3"/>
        <v>1.5</v>
      </c>
      <c r="AH89" s="35">
        <v>1.5</v>
      </c>
    </row>
    <row r="90" spans="1:34" ht="23.25" customHeight="1" x14ac:dyDescent="0.2">
      <c r="A90" s="75" t="s">
        <v>79</v>
      </c>
      <c r="B90" s="76"/>
      <c r="C90" s="76"/>
      <c r="D90" s="69">
        <v>1</v>
      </c>
      <c r="E90" s="69"/>
      <c r="F90" s="13"/>
      <c r="G90" s="13"/>
      <c r="H90" s="40"/>
      <c r="I90" s="40"/>
      <c r="J90" s="24">
        <f t="shared" si="3"/>
        <v>1</v>
      </c>
      <c r="AH90" s="35">
        <v>1</v>
      </c>
    </row>
    <row r="91" spans="1:34" ht="25.5" customHeight="1" x14ac:dyDescent="0.2">
      <c r="A91" s="67" t="s">
        <v>80</v>
      </c>
      <c r="B91" s="68"/>
      <c r="C91" s="68"/>
      <c r="D91" s="69">
        <v>1</v>
      </c>
      <c r="E91" s="69"/>
      <c r="F91" s="13"/>
      <c r="G91" s="13"/>
      <c r="H91" s="40"/>
      <c r="I91" s="40"/>
      <c r="J91" s="24">
        <f t="shared" si="3"/>
        <v>0.75</v>
      </c>
      <c r="AH91" s="35">
        <v>0.75</v>
      </c>
    </row>
    <row r="92" spans="1:34" ht="18.75" customHeight="1" x14ac:dyDescent="0.25">
      <c r="A92" s="70" t="s">
        <v>81</v>
      </c>
      <c r="B92" s="71"/>
      <c r="C92" s="71"/>
      <c r="D92" s="69">
        <v>1</v>
      </c>
      <c r="E92" s="69"/>
      <c r="F92" s="13"/>
      <c r="G92" s="13"/>
      <c r="H92" s="40"/>
      <c r="I92" s="40"/>
      <c r="J92" s="24">
        <f t="shared" si="3"/>
        <v>0.5</v>
      </c>
      <c r="AH92" s="35">
        <v>0.5</v>
      </c>
    </row>
    <row r="93" spans="1:34" ht="18.75" thickBot="1" x14ac:dyDescent="0.3">
      <c r="A93" s="51" t="s">
        <v>82</v>
      </c>
      <c r="B93" s="52"/>
      <c r="C93" s="52"/>
      <c r="D93" s="72">
        <v>1</v>
      </c>
      <c r="E93" s="72"/>
      <c r="F93" s="18"/>
      <c r="G93" s="18"/>
      <c r="H93" s="41"/>
      <c r="I93" s="41"/>
      <c r="J93" s="25">
        <f t="shared" si="3"/>
        <v>0.5</v>
      </c>
      <c r="AH93" s="35">
        <v>0.5</v>
      </c>
    </row>
    <row r="94" spans="1:34" ht="18" customHeight="1" thickBot="1" x14ac:dyDescent="0.3">
      <c r="A94" s="61" t="s">
        <v>96</v>
      </c>
      <c r="B94" s="62"/>
      <c r="C94" s="62"/>
      <c r="D94" s="62"/>
      <c r="E94" s="62"/>
      <c r="F94" s="62"/>
      <c r="G94" s="62"/>
      <c r="H94" s="62"/>
      <c r="I94" s="62"/>
      <c r="J94" s="63"/>
      <c r="AH94" s="37"/>
    </row>
    <row r="95" spans="1:34" ht="21.75" customHeight="1" x14ac:dyDescent="0.25">
      <c r="A95" s="64" t="s">
        <v>83</v>
      </c>
      <c r="B95" s="65"/>
      <c r="C95" s="65"/>
      <c r="D95" s="66">
        <f>SUM(D14:E23)</f>
        <v>10</v>
      </c>
      <c r="E95" s="66"/>
      <c r="F95" s="19"/>
      <c r="G95" s="19"/>
      <c r="H95" s="42"/>
      <c r="I95" s="42"/>
      <c r="J95" s="23">
        <f>SUM(J14:J23)</f>
        <v>6.75</v>
      </c>
    </row>
    <row r="96" spans="1:34" ht="21.75" customHeight="1" x14ac:dyDescent="0.25">
      <c r="A96" s="48" t="s">
        <v>84</v>
      </c>
      <c r="B96" s="49"/>
      <c r="C96" s="49"/>
      <c r="D96" s="50">
        <f>SUM(D25:E47)</f>
        <v>23</v>
      </c>
      <c r="E96" s="50"/>
      <c r="F96" s="13"/>
      <c r="G96" s="13"/>
      <c r="H96" s="40"/>
      <c r="I96" s="40"/>
      <c r="J96" s="24">
        <f>SUM(J25:J47)</f>
        <v>22.85</v>
      </c>
    </row>
    <row r="97" spans="1:34" ht="21.75" customHeight="1" x14ac:dyDescent="0.25">
      <c r="A97" s="48" t="s">
        <v>85</v>
      </c>
      <c r="B97" s="49"/>
      <c r="C97" s="49"/>
      <c r="D97" s="50">
        <f>SUM(D49:E56)</f>
        <v>8</v>
      </c>
      <c r="E97" s="50"/>
      <c r="F97" s="13"/>
      <c r="G97" s="13"/>
      <c r="H97" s="40"/>
      <c r="I97" s="40"/>
      <c r="J97" s="24">
        <f>SUM(J49:J56)</f>
        <v>8.75</v>
      </c>
    </row>
    <row r="98" spans="1:34" ht="21.75" customHeight="1" x14ac:dyDescent="0.25">
      <c r="A98" s="48" t="s">
        <v>86</v>
      </c>
      <c r="B98" s="49"/>
      <c r="C98" s="49"/>
      <c r="D98" s="50">
        <f>SUM(D58:E61)</f>
        <v>4</v>
      </c>
      <c r="E98" s="50"/>
      <c r="F98" s="13"/>
      <c r="G98" s="13"/>
      <c r="H98" s="40"/>
      <c r="I98" s="40"/>
      <c r="J98" s="24">
        <f>SUM(J58:J61)</f>
        <v>1.75</v>
      </c>
    </row>
    <row r="99" spans="1:34" ht="21.75" customHeight="1" x14ac:dyDescent="0.25">
      <c r="A99" s="48" t="s">
        <v>87</v>
      </c>
      <c r="B99" s="49"/>
      <c r="C99" s="49"/>
      <c r="D99" s="50">
        <f>SUM(D63:E66)</f>
        <v>4</v>
      </c>
      <c r="E99" s="50"/>
      <c r="F99" s="13"/>
      <c r="G99" s="13"/>
      <c r="H99" s="40"/>
      <c r="I99" s="40"/>
      <c r="J99" s="24">
        <f>SUM(J63:J66)</f>
        <v>0.89999999999999991</v>
      </c>
    </row>
    <row r="100" spans="1:34" ht="21.75" customHeight="1" x14ac:dyDescent="0.25">
      <c r="A100" s="48" t="s">
        <v>88</v>
      </c>
      <c r="B100" s="49"/>
      <c r="C100" s="49"/>
      <c r="D100" s="50">
        <f>SUM(D68:E72)</f>
        <v>5</v>
      </c>
      <c r="E100" s="50"/>
      <c r="F100" s="13"/>
      <c r="G100" s="13"/>
      <c r="H100" s="40"/>
      <c r="I100" s="40"/>
      <c r="J100" s="24">
        <f>SUM(J68:J72)</f>
        <v>13.75</v>
      </c>
    </row>
    <row r="101" spans="1:34" ht="21.75" customHeight="1" x14ac:dyDescent="0.25">
      <c r="A101" s="48" t="s">
        <v>89</v>
      </c>
      <c r="B101" s="49"/>
      <c r="C101" s="49"/>
      <c r="D101" s="50">
        <f>SUM(D74:E78)</f>
        <v>5</v>
      </c>
      <c r="E101" s="50"/>
      <c r="F101" s="13"/>
      <c r="G101" s="13"/>
      <c r="H101" s="40"/>
      <c r="I101" s="40"/>
      <c r="J101" s="24">
        <f>SUM(J74:J78)</f>
        <v>4.0600000000000005</v>
      </c>
    </row>
    <row r="102" spans="1:34" ht="21.75" customHeight="1" thickBot="1" x14ac:dyDescent="0.3">
      <c r="A102" s="51" t="s">
        <v>90</v>
      </c>
      <c r="B102" s="52"/>
      <c r="C102" s="52"/>
      <c r="D102" s="53">
        <f>SUM(D80:E93)</f>
        <v>14</v>
      </c>
      <c r="E102" s="53"/>
      <c r="F102" s="18"/>
      <c r="G102" s="18"/>
      <c r="H102" s="41"/>
      <c r="I102" s="41"/>
      <c r="J102" s="25">
        <f>SUM(J80:J93)</f>
        <v>23.25</v>
      </c>
    </row>
    <row r="103" spans="1:34" ht="18.75" thickBot="1" x14ac:dyDescent="0.3">
      <c r="A103" s="54" t="s">
        <v>95</v>
      </c>
      <c r="B103" s="55"/>
      <c r="C103" s="55"/>
      <c r="D103" s="55"/>
      <c r="E103" s="56"/>
      <c r="F103" s="21"/>
      <c r="G103" s="21"/>
      <c r="H103" s="21"/>
      <c r="I103" s="21"/>
      <c r="J103" s="5"/>
      <c r="AH103" s="30"/>
    </row>
    <row r="104" spans="1:34" ht="17.25" customHeight="1" x14ac:dyDescent="0.25">
      <c r="A104" s="57" t="s">
        <v>91</v>
      </c>
      <c r="B104" s="58"/>
      <c r="C104" s="58"/>
      <c r="D104" s="59">
        <f>SUM(D95:E102)</f>
        <v>73</v>
      </c>
      <c r="E104" s="60"/>
      <c r="F104" s="22"/>
      <c r="G104" s="16"/>
      <c r="H104" s="16"/>
      <c r="I104" s="16"/>
      <c r="AH104" s="30"/>
    </row>
    <row r="105" spans="1:34" ht="16.5" thickBot="1" x14ac:dyDescent="0.3">
      <c r="A105" s="44" t="s">
        <v>92</v>
      </c>
      <c r="B105" s="45"/>
      <c r="C105" s="45"/>
      <c r="D105" s="46">
        <f>SUM(J95:J102)</f>
        <v>82.06</v>
      </c>
      <c r="E105" s="47"/>
      <c r="F105" s="22"/>
      <c r="G105" s="16"/>
      <c r="H105" s="16"/>
      <c r="I105" s="16"/>
      <c r="AH105" s="30"/>
    </row>
    <row r="106" spans="1:34" x14ac:dyDescent="0.2">
      <c r="A106" s="6"/>
      <c r="B106" s="7"/>
      <c r="C106" s="7"/>
      <c r="D106" s="7"/>
      <c r="E106" s="6"/>
    </row>
  </sheetData>
  <sheetProtection selectLockedCells="1"/>
  <mergeCells count="179">
    <mergeCell ref="D93:E93"/>
    <mergeCell ref="D92:E92"/>
    <mergeCell ref="A34:C34"/>
    <mergeCell ref="A37:C37"/>
    <mergeCell ref="A38:C38"/>
    <mergeCell ref="A39:C39"/>
    <mergeCell ref="D37:E37"/>
    <mergeCell ref="D38:E38"/>
    <mergeCell ref="D39:E39"/>
    <mergeCell ref="A35:C35"/>
    <mergeCell ref="A36:C36"/>
    <mergeCell ref="A40:C40"/>
    <mergeCell ref="A15:C15"/>
    <mergeCell ref="A14:C14"/>
    <mergeCell ref="A12:C12"/>
    <mergeCell ref="A33:C33"/>
    <mergeCell ref="A22:C22"/>
    <mergeCell ref="A23:C23"/>
    <mergeCell ref="A25:C25"/>
    <mergeCell ref="A26:C26"/>
    <mergeCell ref="A27:C27"/>
    <mergeCell ref="A28:C28"/>
    <mergeCell ref="A29:C29"/>
    <mergeCell ref="A30:C30"/>
    <mergeCell ref="A31:C31"/>
    <mergeCell ref="A32:C32"/>
    <mergeCell ref="A21:C21"/>
    <mergeCell ref="A16:C16"/>
    <mergeCell ref="A17:C17"/>
    <mergeCell ref="A18:C18"/>
    <mergeCell ref="A19:C19"/>
    <mergeCell ref="A20:C20"/>
    <mergeCell ref="D15:E15"/>
    <mergeCell ref="D35:E35"/>
    <mergeCell ref="D36:E36"/>
    <mergeCell ref="D16:E16"/>
    <mergeCell ref="D17:E17"/>
    <mergeCell ref="D18:E18"/>
    <mergeCell ref="D19:E19"/>
    <mergeCell ref="D12:E12"/>
    <mergeCell ref="D14:E14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52:E52"/>
    <mergeCell ref="D53:E53"/>
    <mergeCell ref="D54:E54"/>
    <mergeCell ref="A41:C41"/>
    <mergeCell ref="A42:C42"/>
    <mergeCell ref="A43:C43"/>
    <mergeCell ref="A44:C44"/>
    <mergeCell ref="A45:C45"/>
    <mergeCell ref="D30:E30"/>
    <mergeCell ref="D31:E31"/>
    <mergeCell ref="D32:E32"/>
    <mergeCell ref="D33:E33"/>
    <mergeCell ref="D34:E34"/>
    <mergeCell ref="A51:C51"/>
    <mergeCell ref="A52:C52"/>
    <mergeCell ref="A53:C53"/>
    <mergeCell ref="A54:C54"/>
    <mergeCell ref="A55:C55"/>
    <mergeCell ref="A46:C46"/>
    <mergeCell ref="A47:C47"/>
    <mergeCell ref="A49:C49"/>
    <mergeCell ref="A50:C50"/>
    <mergeCell ref="D40:E40"/>
    <mergeCell ref="D41:E41"/>
    <mergeCell ref="D42:E42"/>
    <mergeCell ref="D43:E43"/>
    <mergeCell ref="D44:E44"/>
    <mergeCell ref="D45:E45"/>
    <mergeCell ref="D46:E46"/>
    <mergeCell ref="D50:E50"/>
    <mergeCell ref="D51:E51"/>
    <mergeCell ref="D47:E47"/>
    <mergeCell ref="D49:E49"/>
    <mergeCell ref="A86:C86"/>
    <mergeCell ref="A56:C56"/>
    <mergeCell ref="A58:C58"/>
    <mergeCell ref="A59:C59"/>
    <mergeCell ref="A60:C60"/>
    <mergeCell ref="D55:E55"/>
    <mergeCell ref="A66:C66"/>
    <mergeCell ref="A68:C68"/>
    <mergeCell ref="A69:C69"/>
    <mergeCell ref="A70:C70"/>
    <mergeCell ref="A61:C61"/>
    <mergeCell ref="A63:C63"/>
    <mergeCell ref="A64:C64"/>
    <mergeCell ref="A65:C65"/>
    <mergeCell ref="D56:E56"/>
    <mergeCell ref="D58:E58"/>
    <mergeCell ref="D59:E59"/>
    <mergeCell ref="D60:E60"/>
    <mergeCell ref="D61:E61"/>
    <mergeCell ref="D78:E78"/>
    <mergeCell ref="D63:E63"/>
    <mergeCell ref="D64:E64"/>
    <mergeCell ref="D65:E65"/>
    <mergeCell ref="D66:E66"/>
    <mergeCell ref="A100:C100"/>
    <mergeCell ref="A101:C101"/>
    <mergeCell ref="A102:C102"/>
    <mergeCell ref="A104:C104"/>
    <mergeCell ref="D77:E77"/>
    <mergeCell ref="D80:E80"/>
    <mergeCell ref="D81:E81"/>
    <mergeCell ref="D72:E72"/>
    <mergeCell ref="D74:E74"/>
    <mergeCell ref="D75:E75"/>
    <mergeCell ref="D76:E76"/>
    <mergeCell ref="D87:E87"/>
    <mergeCell ref="D88:E88"/>
    <mergeCell ref="D89:E89"/>
    <mergeCell ref="D90:E90"/>
    <mergeCell ref="D91:E91"/>
    <mergeCell ref="D82:E82"/>
    <mergeCell ref="D84:E84"/>
    <mergeCell ref="D85:E85"/>
    <mergeCell ref="A87:C87"/>
    <mergeCell ref="A88:C88"/>
    <mergeCell ref="A89:C89"/>
    <mergeCell ref="A90:C90"/>
    <mergeCell ref="A81:C81"/>
    <mergeCell ref="A96:C96"/>
    <mergeCell ref="A97:C97"/>
    <mergeCell ref="A98:C98"/>
    <mergeCell ref="A99:C99"/>
    <mergeCell ref="A91:C91"/>
    <mergeCell ref="A92:C92"/>
    <mergeCell ref="A93:C93"/>
    <mergeCell ref="D83:E83"/>
    <mergeCell ref="D68:E68"/>
    <mergeCell ref="D69:E69"/>
    <mergeCell ref="D70:E70"/>
    <mergeCell ref="D71:E71"/>
    <mergeCell ref="A82:C82"/>
    <mergeCell ref="A83:C83"/>
    <mergeCell ref="A84:C84"/>
    <mergeCell ref="A85:C85"/>
    <mergeCell ref="A76:C76"/>
    <mergeCell ref="A77:C77"/>
    <mergeCell ref="A78:C78"/>
    <mergeCell ref="A80:C80"/>
    <mergeCell ref="A71:C71"/>
    <mergeCell ref="A72:C72"/>
    <mergeCell ref="A74:C74"/>
    <mergeCell ref="A75:C75"/>
    <mergeCell ref="B11:J11"/>
    <mergeCell ref="D104:E104"/>
    <mergeCell ref="D105:E105"/>
    <mergeCell ref="A13:J13"/>
    <mergeCell ref="A24:J24"/>
    <mergeCell ref="A48:J48"/>
    <mergeCell ref="A57:J57"/>
    <mergeCell ref="A62:J62"/>
    <mergeCell ref="A67:J67"/>
    <mergeCell ref="A73:J73"/>
    <mergeCell ref="A79:J79"/>
    <mergeCell ref="A94:J94"/>
    <mergeCell ref="A103:E103"/>
    <mergeCell ref="D86:E86"/>
    <mergeCell ref="D96:E96"/>
    <mergeCell ref="D97:E97"/>
    <mergeCell ref="D98:E98"/>
    <mergeCell ref="D99:E99"/>
    <mergeCell ref="D100:E100"/>
    <mergeCell ref="D95:E95"/>
    <mergeCell ref="D101:E101"/>
    <mergeCell ref="D102:E102"/>
    <mergeCell ref="A105:C105"/>
    <mergeCell ref="A95:C95"/>
  </mergeCells>
  <phoneticPr fontId="1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33</xdr:col>
                    <xdr:colOff>0</xdr:colOff>
                    <xdr:row>105</xdr:row>
                    <xdr:rowOff>0</xdr:rowOff>
                  </from>
                  <to>
                    <xdr:col>34</xdr:col>
                    <xdr:colOff>171450</xdr:colOff>
                    <xdr:row>106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33</xdr:col>
                    <xdr:colOff>0</xdr:colOff>
                    <xdr:row>105</xdr:row>
                    <xdr:rowOff>0</xdr:rowOff>
                  </from>
                  <to>
                    <xdr:col>34</xdr:col>
                    <xdr:colOff>190500</xdr:colOff>
                    <xdr:row>106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Calcul Volume</vt:lpstr>
      <vt:lpstr>Feuille de calcul</vt:lpstr>
      <vt:lpstr>'Calcul Volume'!Zone_d_impression</vt:lpstr>
    </vt:vector>
  </TitlesOfParts>
  <Company>Windows-Trust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Berrada</dc:creator>
  <cp:lastModifiedBy>Outhman BADISSI</cp:lastModifiedBy>
  <cp:lastPrinted>2018-03-08T15:12:51Z</cp:lastPrinted>
  <dcterms:created xsi:type="dcterms:W3CDTF">2010-01-04T15:36:37Z</dcterms:created>
  <dcterms:modified xsi:type="dcterms:W3CDTF">2020-05-18T14:24:52Z</dcterms:modified>
</cp:coreProperties>
</file>